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生物技术" sheetId="1" r:id="rId1"/>
  </sheets>
  <definedNames>
    <definedName name="_xlnm.Print_Area" localSheetId="0">生物技术!$A$1:$O$115</definedName>
    <definedName name="_xlnm.Print_Titles" localSheetId="0">生物技术!$3:$3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<sst xmlns="http://schemas.openxmlformats.org/spreadsheetml/2006/main" count="350" uniqueCount="133">
  <si>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生命科学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生物技术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专业年级推荐2026年免试攻读研究生综合成绩排名表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</si>
  <si>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</si>
  <si>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</si>
  <si>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</si>
  <si>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</si>
  <si>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</si>
  <si>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</si>
  <si>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</si>
  <si>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</si>
  <si>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</si>
  <si>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</si>
  <si>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</si>
  <si>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</si>
  <si>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</si>
  <si>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</si>
  <si>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</si>
  <si>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</si>
  <si>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生物技术22</t>
  </si>
  <si>
    <t>刘佳怡</t>
  </si>
  <si>
    <t>是</t>
  </si>
  <si>
    <t>仇思盈</t>
  </si>
  <si>
    <t>王嘉增</t>
  </si>
  <si>
    <t>彭杰</t>
  </si>
  <si>
    <t>耿佳慧</t>
  </si>
  <si>
    <t>陈子涵</t>
  </si>
  <si>
    <t>赵斯楠</t>
  </si>
  <si>
    <t>袁天逸</t>
  </si>
  <si>
    <t>杨培建</t>
  </si>
  <si>
    <t>杨怿航</t>
  </si>
  <si>
    <t>魏唯</t>
  </si>
  <si>
    <t>沈婕</t>
  </si>
  <si>
    <t>吴思杭</t>
  </si>
  <si>
    <t>冯润泽</t>
  </si>
  <si>
    <t>赖雅洁</t>
  </si>
  <si>
    <t>李玉琳</t>
  </si>
  <si>
    <t>刘宇萌</t>
  </si>
  <si>
    <t>王华易</t>
  </si>
  <si>
    <t>王娜娜</t>
  </si>
  <si>
    <t>陈子鹤</t>
  </si>
  <si>
    <t>梁喜妍</t>
  </si>
  <si>
    <t>房佳丽</t>
  </si>
  <si>
    <t>张妍</t>
  </si>
  <si>
    <t>吕亦木</t>
  </si>
  <si>
    <t>江梓涵</t>
  </si>
  <si>
    <t>王思婷</t>
  </si>
  <si>
    <t>朱凯</t>
  </si>
  <si>
    <t>刘子豪</t>
  </si>
  <si>
    <t>李欣怡</t>
  </si>
  <si>
    <t>李慧雯</t>
  </si>
  <si>
    <t>纪季佳</t>
  </si>
  <si>
    <t>高嘉丽</t>
  </si>
  <si>
    <t>李俊萍</t>
  </si>
  <si>
    <t>刘佳涵</t>
  </si>
  <si>
    <t>夏梦琦</t>
  </si>
  <si>
    <t>刘婷</t>
  </si>
  <si>
    <t>否</t>
  </si>
  <si>
    <t>朱梦圆</t>
  </si>
  <si>
    <t>张敏</t>
  </si>
  <si>
    <t>沈昱言</t>
  </si>
  <si>
    <t>彭钰</t>
  </si>
  <si>
    <t>李俊义</t>
  </si>
  <si>
    <t>夏乐乐</t>
  </si>
  <si>
    <t>邱晨钰</t>
  </si>
  <si>
    <t>刘雅琪</t>
  </si>
  <si>
    <t>贾乐尧</t>
  </si>
  <si>
    <t>赵冬梅</t>
  </si>
  <si>
    <t>何光荣</t>
  </si>
  <si>
    <t>樊家松</t>
  </si>
  <si>
    <t>潘森</t>
  </si>
  <si>
    <t>张楠</t>
  </si>
  <si>
    <t>颜海旭</t>
  </si>
  <si>
    <t>张欣</t>
  </si>
  <si>
    <t>韩旭阳</t>
  </si>
  <si>
    <t>张帆</t>
  </si>
  <si>
    <t>龙瑞</t>
  </si>
  <si>
    <t>匡启阳</t>
  </si>
  <si>
    <t>施昱成</t>
  </si>
  <si>
    <t>谢伟</t>
  </si>
  <si>
    <t>高瑾柠</t>
  </si>
  <si>
    <t>马瑜笛</t>
  </si>
  <si>
    <t>李芸滢</t>
  </si>
  <si>
    <t>胡洪炀</t>
  </si>
  <si>
    <t>李林</t>
  </si>
  <si>
    <t>李雨暄</t>
  </si>
  <si>
    <t>原博</t>
  </si>
  <si>
    <t>吴婷</t>
  </si>
  <si>
    <t>李跃宇</t>
  </si>
  <si>
    <t>薛晶</t>
  </si>
  <si>
    <t>赖增辉</t>
  </si>
  <si>
    <t>李吉瑞</t>
  </si>
  <si>
    <t>陈浩楠</t>
  </si>
  <si>
    <t>高攀龙</t>
  </si>
  <si>
    <t>张婷</t>
  </si>
  <si>
    <t>宋文静</t>
  </si>
  <si>
    <t>邬浩</t>
  </si>
  <si>
    <t>李奕莹</t>
  </si>
  <si>
    <t>杨裕尧</t>
  </si>
  <si>
    <t>徐国庆</t>
  </si>
  <si>
    <t>朱旌扬</t>
  </si>
  <si>
    <t>黄堃</t>
  </si>
  <si>
    <t>朱铭宇</t>
  </si>
  <si>
    <t>王文骄</t>
  </si>
  <si>
    <t>韦帮炫</t>
  </si>
  <si>
    <t>何凯</t>
  </si>
  <si>
    <t>岱紫森</t>
  </si>
  <si>
    <t>王成</t>
  </si>
  <si>
    <t>刘存</t>
  </si>
  <si>
    <t>许凯</t>
  </si>
  <si>
    <t>纪俊强</t>
  </si>
  <si>
    <t>胡启南</t>
  </si>
  <si>
    <t>刘本蒙</t>
  </si>
  <si>
    <t>马伊蕊</t>
  </si>
  <si>
    <t>马凯</t>
  </si>
  <si>
    <t>李佳蕊</t>
  </si>
  <si>
    <t>杨雯静</t>
  </si>
  <si>
    <t>黄晋</t>
  </si>
  <si>
    <t>杨帆</t>
  </si>
  <si>
    <t>孙翔宇</t>
  </si>
  <si>
    <t>王哲</t>
  </si>
  <si>
    <t>王鹏</t>
  </si>
  <si>
    <t>仇金彪</t>
  </si>
  <si>
    <t>高丽晓</t>
  </si>
  <si>
    <t>全文宇</t>
  </si>
  <si>
    <t>王嘉宁</t>
  </si>
  <si>
    <t>李嘉明</t>
  </si>
  <si>
    <t>彭皓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</si>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</sst>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u/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76" fontId="0" fillId="0" borderId="0" xfId="0" applyNumberFormat="1" applyFont="1" applyAlignment="1"/>
    <xf numFmtId="0" fontId="0" fillId="0" borderId="0" xfId="0" applyAlignment="1"/>
    <xf numFmtId="176" fontId="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31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tabSelected="1" view="pageBreakPreview" zoomScale="130" zoomScaleNormal="100" workbookViewId="0">
      <selection activeCell="G36" sqref="G36"/>
    </sheetView>
  </sheetViews>
  <sheetFormatPr defaultColWidth="9" defaultRowHeight="14.25"/>
  <cols>
    <col min="1" max="1" width="4.625" customWidth="1"/>
    <col min="2" max="2" width="10.225" customWidth="1"/>
    <col min="3" max="3" width="7.875" customWidth="1"/>
    <col min="4" max="4" width="8.5" customWidth="1"/>
    <col min="5" max="5" width="11" customWidth="1"/>
    <col min="6" max="6" width="7.75" customWidth="1"/>
    <col min="7" max="7" width="9.25" customWidth="1"/>
    <col min="8" max="10" width="10" customWidth="1"/>
    <col min="11" max="11" width="9.375" style="5" customWidth="1"/>
    <col min="12" max="12" width="7.5" customWidth="1"/>
    <col min="13" max="13" width="10.5" style="6" customWidth="1"/>
    <col min="14" max="14" width="11.375" style="7" customWidth="1"/>
  </cols>
  <sheetData>
    <row r="1" ht="27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17"/>
      <c r="L1" s="8"/>
      <c r="M1" s="8"/>
      <c r="N1" s="18"/>
    </row>
    <row r="2" s="1" customFormat="1" ht="37.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9"/>
      <c r="L2" s="9"/>
      <c r="M2" s="9"/>
      <c r="N2" s="20"/>
    </row>
    <row r="3" s="2" customFormat="1" ht="44.25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21" t="s">
        <v>12</v>
      </c>
      <c r="L3" s="11" t="s">
        <v>13</v>
      </c>
      <c r="M3" s="13" t="s">
        <v>14</v>
      </c>
      <c r="N3" s="22" t="s">
        <v>15</v>
      </c>
      <c r="O3" s="10" t="s">
        <v>16</v>
      </c>
    </row>
    <row r="4" s="2" customFormat="1" ht="13.5" spans="1:15">
      <c r="A4" s="14">
        <v>1</v>
      </c>
      <c r="B4" s="15" t="s">
        <v>17</v>
      </c>
      <c r="C4" s="15">
        <v>106</v>
      </c>
      <c r="D4" s="15" t="s">
        <v>18</v>
      </c>
      <c r="E4" s="15">
        <v>2209110009</v>
      </c>
      <c r="F4" s="15"/>
      <c r="G4" s="16">
        <v>89.515</v>
      </c>
      <c r="H4" s="16">
        <v>92.71547154</v>
      </c>
      <c r="I4" s="16">
        <v>91.4850384615385</v>
      </c>
      <c r="J4" s="15"/>
      <c r="K4" s="23">
        <f>G4+H4+I4+J4</f>
        <v>273.715510001539</v>
      </c>
      <c r="L4" s="24">
        <f>RANK(K4,K:K,0)</f>
        <v>1</v>
      </c>
      <c r="M4" s="25">
        <f>L4/C4</f>
        <v>0.00943396226415094</v>
      </c>
      <c r="N4" s="15" t="s">
        <v>19</v>
      </c>
      <c r="O4" s="14"/>
    </row>
    <row r="5" s="2" customFormat="1" ht="13.5" spans="1:15">
      <c r="A5" s="14">
        <v>2</v>
      </c>
      <c r="B5" s="15" t="s">
        <v>17</v>
      </c>
      <c r="C5" s="15">
        <v>106</v>
      </c>
      <c r="D5" s="15" t="s">
        <v>20</v>
      </c>
      <c r="E5" s="15">
        <v>2209110082</v>
      </c>
      <c r="F5" s="15"/>
      <c r="G5" s="16">
        <v>91.588</v>
      </c>
      <c r="H5" s="16">
        <v>93.46417683</v>
      </c>
      <c r="I5" s="16">
        <v>88.5617307692308</v>
      </c>
      <c r="J5" s="15"/>
      <c r="K5" s="23">
        <f t="shared" ref="K5:K36" si="0">G5+H5+I5+J5</f>
        <v>273.613907599231</v>
      </c>
      <c r="L5" s="24">
        <f t="shared" ref="L5:L36" si="1">RANK(K5,K:K,0)</f>
        <v>2</v>
      </c>
      <c r="M5" s="25">
        <f t="shared" ref="M5:M36" si="2">L5/C5</f>
        <v>0.0188679245283019</v>
      </c>
      <c r="N5" s="15" t="s">
        <v>19</v>
      </c>
      <c r="O5" s="14"/>
    </row>
    <row r="6" s="2" customFormat="1" ht="13.5" spans="1:15">
      <c r="A6" s="14">
        <v>3</v>
      </c>
      <c r="B6" s="15" t="s">
        <v>17</v>
      </c>
      <c r="C6" s="15">
        <v>106</v>
      </c>
      <c r="D6" s="15" t="s">
        <v>21</v>
      </c>
      <c r="E6" s="15">
        <v>2209110154</v>
      </c>
      <c r="F6" s="15" t="s">
        <v>19</v>
      </c>
      <c r="G6" s="16">
        <v>87.6385</v>
      </c>
      <c r="H6" s="16">
        <v>91.823</v>
      </c>
      <c r="I6" s="16">
        <v>94.033</v>
      </c>
      <c r="J6" s="15"/>
      <c r="K6" s="23">
        <f t="shared" si="0"/>
        <v>273.4945</v>
      </c>
      <c r="L6" s="24">
        <f t="shared" si="1"/>
        <v>3</v>
      </c>
      <c r="M6" s="25">
        <f t="shared" si="2"/>
        <v>0.0283018867924528</v>
      </c>
      <c r="N6" s="15" t="s">
        <v>19</v>
      </c>
      <c r="O6" s="14"/>
    </row>
    <row r="7" s="2" customFormat="1" ht="13.5" spans="1:15">
      <c r="A7" s="14">
        <v>4</v>
      </c>
      <c r="B7" s="15" t="s">
        <v>17</v>
      </c>
      <c r="C7" s="15">
        <v>106</v>
      </c>
      <c r="D7" s="15" t="s">
        <v>22</v>
      </c>
      <c r="E7" s="15">
        <v>2209110049</v>
      </c>
      <c r="F7" s="15"/>
      <c r="G7" s="16">
        <v>91.15075</v>
      </c>
      <c r="H7" s="16">
        <v>92.31858537</v>
      </c>
      <c r="I7" s="16">
        <v>88.1193461538461</v>
      </c>
      <c r="J7" s="15"/>
      <c r="K7" s="23">
        <f t="shared" si="0"/>
        <v>271.588681523846</v>
      </c>
      <c r="L7" s="24">
        <f t="shared" si="1"/>
        <v>4</v>
      </c>
      <c r="M7" s="25">
        <f t="shared" si="2"/>
        <v>0.0377358490566038</v>
      </c>
      <c r="N7" s="15" t="s">
        <v>19</v>
      </c>
      <c r="O7" s="14"/>
    </row>
    <row r="8" s="2" customFormat="1" ht="13.5" spans="1:15">
      <c r="A8" s="14">
        <v>5</v>
      </c>
      <c r="B8" s="15" t="s">
        <v>17</v>
      </c>
      <c r="C8" s="15">
        <v>106</v>
      </c>
      <c r="D8" s="15" t="s">
        <v>23</v>
      </c>
      <c r="E8" s="15">
        <v>2209110084</v>
      </c>
      <c r="F8" s="15" t="s">
        <v>19</v>
      </c>
      <c r="G8" s="16">
        <v>86.933</v>
      </c>
      <c r="H8" s="16">
        <v>90.8</v>
      </c>
      <c r="I8" s="16">
        <v>92.8296153846154</v>
      </c>
      <c r="J8" s="15"/>
      <c r="K8" s="23">
        <f t="shared" si="0"/>
        <v>270.562615384615</v>
      </c>
      <c r="L8" s="24">
        <f t="shared" si="1"/>
        <v>5</v>
      </c>
      <c r="M8" s="25">
        <f t="shared" si="2"/>
        <v>0.0471698113207547</v>
      </c>
      <c r="N8" s="15" t="s">
        <v>19</v>
      </c>
      <c r="O8" s="14"/>
    </row>
    <row r="9" s="2" customFormat="1" ht="13.5" spans="1:15">
      <c r="A9" s="14">
        <v>6</v>
      </c>
      <c r="B9" s="15" t="s">
        <v>17</v>
      </c>
      <c r="C9" s="15">
        <v>106</v>
      </c>
      <c r="D9" s="15" t="s">
        <v>24</v>
      </c>
      <c r="E9" s="15">
        <v>2209110001</v>
      </c>
      <c r="F9" s="15" t="s">
        <v>19</v>
      </c>
      <c r="G9" s="16">
        <v>84.2425</v>
      </c>
      <c r="H9" s="16">
        <v>93.04457317</v>
      </c>
      <c r="I9" s="16">
        <v>92.5676923076923</v>
      </c>
      <c r="J9" s="15"/>
      <c r="K9" s="23">
        <f t="shared" si="0"/>
        <v>269.854765477692</v>
      </c>
      <c r="L9" s="24">
        <f t="shared" si="1"/>
        <v>6</v>
      </c>
      <c r="M9" s="25">
        <f t="shared" si="2"/>
        <v>0.0566037735849057</v>
      </c>
      <c r="N9" s="15" t="s">
        <v>19</v>
      </c>
      <c r="O9" s="14"/>
    </row>
    <row r="10" s="2" customFormat="1" ht="13.5" spans="1:15">
      <c r="A10" s="14">
        <v>7</v>
      </c>
      <c r="B10" s="15" t="s">
        <v>17</v>
      </c>
      <c r="C10" s="15">
        <v>106</v>
      </c>
      <c r="D10" s="15" t="s">
        <v>25</v>
      </c>
      <c r="E10" s="15">
        <v>2209110099</v>
      </c>
      <c r="F10" s="15"/>
      <c r="G10" s="16">
        <v>88.72315</v>
      </c>
      <c r="H10" s="16">
        <v>94.72195122</v>
      </c>
      <c r="I10" s="16">
        <v>84.8132692307692</v>
      </c>
      <c r="J10" s="15"/>
      <c r="K10" s="23">
        <f t="shared" si="0"/>
        <v>268.258370450769</v>
      </c>
      <c r="L10" s="24">
        <f t="shared" si="1"/>
        <v>7</v>
      </c>
      <c r="M10" s="25">
        <f t="shared" si="2"/>
        <v>0.0660377358490566</v>
      </c>
      <c r="N10" s="15" t="s">
        <v>19</v>
      </c>
      <c r="O10" s="14"/>
    </row>
    <row r="11" s="2" customFormat="1" ht="13.5" spans="1:15">
      <c r="A11" s="14">
        <v>8</v>
      </c>
      <c r="B11" s="15" t="s">
        <v>17</v>
      </c>
      <c r="C11" s="15">
        <v>106</v>
      </c>
      <c r="D11" s="15" t="s">
        <v>26</v>
      </c>
      <c r="E11" s="15">
        <v>2209110078</v>
      </c>
      <c r="F11" s="15"/>
      <c r="G11" s="16">
        <v>90.44975</v>
      </c>
      <c r="H11" s="16">
        <v>90.63340244</v>
      </c>
      <c r="I11" s="16">
        <v>86.0133846153847</v>
      </c>
      <c r="J11" s="15"/>
      <c r="K11" s="23">
        <f t="shared" si="0"/>
        <v>267.096537055385</v>
      </c>
      <c r="L11" s="24">
        <f t="shared" si="1"/>
        <v>8</v>
      </c>
      <c r="M11" s="25">
        <f t="shared" si="2"/>
        <v>0.0754716981132075</v>
      </c>
      <c r="N11" s="15" t="s">
        <v>19</v>
      </c>
      <c r="O11" s="14"/>
    </row>
    <row r="12" s="2" customFormat="1" ht="13.5" spans="1:15">
      <c r="A12" s="14">
        <v>9</v>
      </c>
      <c r="B12" s="15" t="s">
        <v>17</v>
      </c>
      <c r="C12" s="15">
        <v>106</v>
      </c>
      <c r="D12" s="15" t="s">
        <v>27</v>
      </c>
      <c r="E12" s="15">
        <v>2209110077</v>
      </c>
      <c r="F12" s="15" t="s">
        <v>19</v>
      </c>
      <c r="G12" s="16">
        <v>86.165375</v>
      </c>
      <c r="H12" s="16">
        <v>89.82352439</v>
      </c>
      <c r="I12" s="16">
        <v>89.9476153846154</v>
      </c>
      <c r="J12" s="15"/>
      <c r="K12" s="23">
        <f t="shared" si="0"/>
        <v>265.936514774615</v>
      </c>
      <c r="L12" s="24">
        <f t="shared" si="1"/>
        <v>9</v>
      </c>
      <c r="M12" s="25">
        <f t="shared" si="2"/>
        <v>0.0849056603773585</v>
      </c>
      <c r="N12" s="15" t="s">
        <v>19</v>
      </c>
      <c r="O12" s="14"/>
    </row>
    <row r="13" s="2" customFormat="1" ht="13.5" spans="1:15">
      <c r="A13" s="14">
        <v>10</v>
      </c>
      <c r="B13" s="15" t="s">
        <v>17</v>
      </c>
      <c r="C13" s="15">
        <v>106</v>
      </c>
      <c r="D13" s="15" t="s">
        <v>28</v>
      </c>
      <c r="E13" s="15">
        <v>2209110157</v>
      </c>
      <c r="F13" s="15"/>
      <c r="G13" s="16">
        <v>87.9192</v>
      </c>
      <c r="H13" s="16">
        <v>87.676</v>
      </c>
      <c r="I13" s="16">
        <v>88.923</v>
      </c>
      <c r="J13" s="15"/>
      <c r="K13" s="23">
        <f t="shared" si="0"/>
        <v>264.5182</v>
      </c>
      <c r="L13" s="24">
        <f t="shared" si="1"/>
        <v>10</v>
      </c>
      <c r="M13" s="25">
        <f t="shared" si="2"/>
        <v>0.0943396226415094</v>
      </c>
      <c r="N13" s="15" t="s">
        <v>19</v>
      </c>
      <c r="O13" s="14"/>
    </row>
    <row r="14" s="2" customFormat="1" ht="13.5" spans="1:15">
      <c r="A14" s="14">
        <v>11</v>
      </c>
      <c r="B14" s="15" t="s">
        <v>17</v>
      </c>
      <c r="C14" s="15">
        <v>106</v>
      </c>
      <c r="D14" s="15" t="s">
        <v>29</v>
      </c>
      <c r="E14" s="15">
        <v>2209110094</v>
      </c>
      <c r="F14" s="15"/>
      <c r="G14" s="16">
        <v>87.5203</v>
      </c>
      <c r="H14" s="16">
        <v>87.72759146</v>
      </c>
      <c r="I14" s="16">
        <v>88.9067307692308</v>
      </c>
      <c r="J14" s="15"/>
      <c r="K14" s="23">
        <f t="shared" si="0"/>
        <v>264.154622229231</v>
      </c>
      <c r="L14" s="24">
        <f t="shared" si="1"/>
        <v>11</v>
      </c>
      <c r="M14" s="25">
        <f t="shared" si="2"/>
        <v>0.10377358490566</v>
      </c>
      <c r="N14" s="15" t="s">
        <v>19</v>
      </c>
      <c r="O14" s="14"/>
    </row>
    <row r="15" s="2" customFormat="1" ht="13.5" spans="1:15">
      <c r="A15" s="14">
        <v>12</v>
      </c>
      <c r="B15" s="15" t="s">
        <v>17</v>
      </c>
      <c r="C15" s="15">
        <v>106</v>
      </c>
      <c r="D15" s="15" t="s">
        <v>30</v>
      </c>
      <c r="E15" s="15">
        <v>2209110013</v>
      </c>
      <c r="F15" s="15"/>
      <c r="G15" s="16">
        <v>86.86</v>
      </c>
      <c r="H15" s="16">
        <v>88.52487805</v>
      </c>
      <c r="I15" s="16">
        <v>88.5963461538461</v>
      </c>
      <c r="J15" s="15"/>
      <c r="K15" s="23">
        <f t="shared" si="0"/>
        <v>263.981224203846</v>
      </c>
      <c r="L15" s="24">
        <f t="shared" si="1"/>
        <v>12</v>
      </c>
      <c r="M15" s="25">
        <f t="shared" si="2"/>
        <v>0.113207547169811</v>
      </c>
      <c r="N15" s="15" t="s">
        <v>19</v>
      </c>
      <c r="O15" s="14"/>
    </row>
    <row r="16" s="2" customFormat="1" ht="13.5" spans="1:15">
      <c r="A16" s="14">
        <v>13</v>
      </c>
      <c r="B16" s="15" t="s">
        <v>17</v>
      </c>
      <c r="C16" s="15">
        <v>106</v>
      </c>
      <c r="D16" s="15" t="s">
        <v>31</v>
      </c>
      <c r="E16" s="15">
        <v>2209110016</v>
      </c>
      <c r="F16" s="15"/>
      <c r="G16" s="16">
        <v>86.085</v>
      </c>
      <c r="H16" s="16">
        <v>90.0484187</v>
      </c>
      <c r="I16" s="16">
        <v>85.8890769230769</v>
      </c>
      <c r="J16" s="15"/>
      <c r="K16" s="23">
        <f t="shared" si="0"/>
        <v>262.022495623077</v>
      </c>
      <c r="L16" s="24">
        <f t="shared" si="1"/>
        <v>13</v>
      </c>
      <c r="M16" s="25">
        <f t="shared" si="2"/>
        <v>0.122641509433962</v>
      </c>
      <c r="N16" s="15" t="s">
        <v>19</v>
      </c>
      <c r="O16" s="14"/>
    </row>
    <row r="17" s="2" customFormat="1" ht="13.5" spans="1:15">
      <c r="A17" s="14">
        <v>14</v>
      </c>
      <c r="B17" s="15" t="s">
        <v>17</v>
      </c>
      <c r="C17" s="15">
        <v>106</v>
      </c>
      <c r="D17" s="15" t="s">
        <v>32</v>
      </c>
      <c r="E17" s="15">
        <v>2209110023</v>
      </c>
      <c r="F17" s="15"/>
      <c r="G17" s="16">
        <v>86.1075</v>
      </c>
      <c r="H17" s="16">
        <v>88.81957724</v>
      </c>
      <c r="I17" s="16">
        <v>86.9380494505495</v>
      </c>
      <c r="J17" s="15"/>
      <c r="K17" s="23">
        <f t="shared" si="0"/>
        <v>261.86512669055</v>
      </c>
      <c r="L17" s="24">
        <f t="shared" si="1"/>
        <v>14</v>
      </c>
      <c r="M17" s="25">
        <f t="shared" si="2"/>
        <v>0.132075471698113</v>
      </c>
      <c r="N17" s="15" t="s">
        <v>19</v>
      </c>
      <c r="O17" s="14"/>
    </row>
    <row r="18" s="2" customFormat="1" ht="13.5" spans="1:15">
      <c r="A18" s="14">
        <v>15</v>
      </c>
      <c r="B18" s="15" t="s">
        <v>17</v>
      </c>
      <c r="C18" s="15">
        <v>106</v>
      </c>
      <c r="D18" s="15" t="s">
        <v>33</v>
      </c>
      <c r="E18" s="15">
        <v>2209110085</v>
      </c>
      <c r="F18" s="15"/>
      <c r="G18" s="16">
        <v>84.0755</v>
      </c>
      <c r="H18" s="16">
        <v>89.0602439</v>
      </c>
      <c r="I18" s="16">
        <v>88.093076923077</v>
      </c>
      <c r="J18" s="15"/>
      <c r="K18" s="23">
        <f t="shared" si="0"/>
        <v>261.228820823077</v>
      </c>
      <c r="L18" s="24">
        <f t="shared" si="1"/>
        <v>15</v>
      </c>
      <c r="M18" s="25">
        <f t="shared" si="2"/>
        <v>0.141509433962264</v>
      </c>
      <c r="N18" s="15" t="s">
        <v>19</v>
      </c>
      <c r="O18" s="14"/>
    </row>
    <row r="19" s="2" customFormat="1" ht="13.5" spans="1:15">
      <c r="A19" s="14">
        <v>16</v>
      </c>
      <c r="B19" s="15" t="s">
        <v>17</v>
      </c>
      <c r="C19" s="15">
        <v>106</v>
      </c>
      <c r="D19" s="15" t="s">
        <v>34</v>
      </c>
      <c r="E19" s="15">
        <v>2209110007</v>
      </c>
      <c r="F19" s="15"/>
      <c r="G19" s="16">
        <v>83.705</v>
      </c>
      <c r="H19" s="16">
        <v>91.88804878</v>
      </c>
      <c r="I19" s="16">
        <v>85.5935</v>
      </c>
      <c r="J19" s="15"/>
      <c r="K19" s="23">
        <f t="shared" si="0"/>
        <v>261.18654878</v>
      </c>
      <c r="L19" s="24">
        <f t="shared" si="1"/>
        <v>16</v>
      </c>
      <c r="M19" s="25">
        <f t="shared" si="2"/>
        <v>0.150943396226415</v>
      </c>
      <c r="N19" s="15" t="s">
        <v>19</v>
      </c>
      <c r="O19" s="14"/>
    </row>
    <row r="20" s="2" customFormat="1" ht="13.5" spans="1:15">
      <c r="A20" s="14">
        <v>17</v>
      </c>
      <c r="B20" s="15" t="s">
        <v>17</v>
      </c>
      <c r="C20" s="15">
        <v>106</v>
      </c>
      <c r="D20" s="15" t="s">
        <v>35</v>
      </c>
      <c r="E20" s="15">
        <v>2209110046</v>
      </c>
      <c r="F20" s="15"/>
      <c r="G20" s="16">
        <v>86.28675</v>
      </c>
      <c r="H20" s="16">
        <v>88.25126829</v>
      </c>
      <c r="I20" s="16">
        <v>86.5831923076923</v>
      </c>
      <c r="J20" s="15"/>
      <c r="K20" s="23">
        <f t="shared" si="0"/>
        <v>261.121210597692</v>
      </c>
      <c r="L20" s="24">
        <f t="shared" si="1"/>
        <v>17</v>
      </c>
      <c r="M20" s="25">
        <f t="shared" si="2"/>
        <v>0.160377358490566</v>
      </c>
      <c r="N20" s="15" t="s">
        <v>19</v>
      </c>
      <c r="O20" s="14"/>
    </row>
    <row r="21" s="2" customFormat="1" ht="13.5" spans="1:15">
      <c r="A21" s="14">
        <v>18</v>
      </c>
      <c r="B21" s="15" t="s">
        <v>17</v>
      </c>
      <c r="C21" s="15">
        <v>106</v>
      </c>
      <c r="D21" s="15" t="s">
        <v>36</v>
      </c>
      <c r="E21" s="15">
        <v>2209110153</v>
      </c>
      <c r="F21" s="15"/>
      <c r="G21" s="16">
        <v>86.461</v>
      </c>
      <c r="H21" s="16">
        <v>88.188</v>
      </c>
      <c r="I21" s="16">
        <v>86.3005</v>
      </c>
      <c r="J21" s="15"/>
      <c r="K21" s="23">
        <f t="shared" si="0"/>
        <v>260.9495</v>
      </c>
      <c r="L21" s="24">
        <f t="shared" si="1"/>
        <v>18</v>
      </c>
      <c r="M21" s="25">
        <f t="shared" si="2"/>
        <v>0.169811320754717</v>
      </c>
      <c r="N21" s="15" t="s">
        <v>19</v>
      </c>
      <c r="O21" s="14"/>
    </row>
    <row r="22" s="2" customFormat="1" ht="13.5" spans="1:15">
      <c r="A22" s="14">
        <v>19</v>
      </c>
      <c r="B22" s="15" t="s">
        <v>17</v>
      </c>
      <c r="C22" s="15">
        <v>106</v>
      </c>
      <c r="D22" s="15" t="s">
        <v>37</v>
      </c>
      <c r="E22" s="15">
        <v>2209110092</v>
      </c>
      <c r="F22" s="15" t="s">
        <v>19</v>
      </c>
      <c r="G22" s="16">
        <v>84.663</v>
      </c>
      <c r="H22" s="16">
        <v>87.98381098</v>
      </c>
      <c r="I22" s="16">
        <v>88.3003846153847</v>
      </c>
      <c r="J22" s="15"/>
      <c r="K22" s="23">
        <f t="shared" si="0"/>
        <v>260.947195595385</v>
      </c>
      <c r="L22" s="24">
        <f t="shared" si="1"/>
        <v>19</v>
      </c>
      <c r="M22" s="25">
        <f t="shared" si="2"/>
        <v>0.179245283018868</v>
      </c>
      <c r="N22" s="15" t="s">
        <v>19</v>
      </c>
      <c r="O22" s="14"/>
    </row>
    <row r="23" s="2" customFormat="1" ht="13.5" spans="1:15">
      <c r="A23" s="14">
        <v>20</v>
      </c>
      <c r="B23" s="15" t="s">
        <v>17</v>
      </c>
      <c r="C23" s="15">
        <v>106</v>
      </c>
      <c r="D23" s="15" t="s">
        <v>38</v>
      </c>
      <c r="E23" s="15">
        <v>2209110102</v>
      </c>
      <c r="F23" s="15" t="s">
        <v>19</v>
      </c>
      <c r="G23" s="16">
        <v>85.668</v>
      </c>
      <c r="H23" s="16">
        <v>83.98064024</v>
      </c>
      <c r="I23" s="16">
        <v>90.5025</v>
      </c>
      <c r="J23" s="15"/>
      <c r="K23" s="23">
        <f t="shared" si="0"/>
        <v>260.15114024</v>
      </c>
      <c r="L23" s="24">
        <f t="shared" si="1"/>
        <v>20</v>
      </c>
      <c r="M23" s="25">
        <f t="shared" si="2"/>
        <v>0.188679245283019</v>
      </c>
      <c r="N23" s="15" t="s">
        <v>19</v>
      </c>
      <c r="O23" s="14"/>
    </row>
    <row r="24" s="2" customFormat="1" ht="13.5" spans="1:15">
      <c r="A24" s="14">
        <v>21</v>
      </c>
      <c r="B24" s="15" t="s">
        <v>17</v>
      </c>
      <c r="C24" s="15">
        <v>106</v>
      </c>
      <c r="D24" s="15" t="s">
        <v>39</v>
      </c>
      <c r="E24" s="15">
        <v>2209110043</v>
      </c>
      <c r="F24" s="15" t="s">
        <v>19</v>
      </c>
      <c r="G24" s="16">
        <v>86.0815</v>
      </c>
      <c r="H24" s="16">
        <v>86.49364634</v>
      </c>
      <c r="I24" s="16">
        <v>87.563</v>
      </c>
      <c r="J24" s="15"/>
      <c r="K24" s="23">
        <f t="shared" si="0"/>
        <v>260.13814634</v>
      </c>
      <c r="L24" s="24">
        <f t="shared" si="1"/>
        <v>21</v>
      </c>
      <c r="M24" s="25">
        <f t="shared" si="2"/>
        <v>0.19811320754717</v>
      </c>
      <c r="N24" s="15" t="s">
        <v>19</v>
      </c>
      <c r="O24" s="14"/>
    </row>
    <row r="25" s="2" customFormat="1" ht="13.5" spans="1:15">
      <c r="A25" s="14">
        <v>22</v>
      </c>
      <c r="B25" s="15" t="s">
        <v>17</v>
      </c>
      <c r="C25" s="15">
        <v>106</v>
      </c>
      <c r="D25" s="15" t="s">
        <v>40</v>
      </c>
      <c r="E25" s="15">
        <v>2209110003</v>
      </c>
      <c r="F25" s="15"/>
      <c r="G25" s="16">
        <v>84.58</v>
      </c>
      <c r="H25" s="16">
        <v>88.32232114</v>
      </c>
      <c r="I25" s="16">
        <v>87.193076923077</v>
      </c>
      <c r="J25" s="15"/>
      <c r="K25" s="23">
        <f t="shared" si="0"/>
        <v>260.095398063077</v>
      </c>
      <c r="L25" s="24">
        <f t="shared" si="1"/>
        <v>22</v>
      </c>
      <c r="M25" s="25">
        <f t="shared" si="2"/>
        <v>0.207547169811321</v>
      </c>
      <c r="N25" s="15" t="s">
        <v>19</v>
      </c>
      <c r="O25" s="14"/>
    </row>
    <row r="26" s="2" customFormat="1" ht="13.5" spans="1:15">
      <c r="A26" s="14">
        <v>23</v>
      </c>
      <c r="B26" s="15" t="s">
        <v>17</v>
      </c>
      <c r="C26" s="15">
        <v>106</v>
      </c>
      <c r="D26" s="15" t="s">
        <v>41</v>
      </c>
      <c r="E26" s="15">
        <v>2209110098</v>
      </c>
      <c r="F26" s="15" t="s">
        <v>19</v>
      </c>
      <c r="G26" s="16">
        <v>85.5155</v>
      </c>
      <c r="H26" s="16">
        <v>87.59387195</v>
      </c>
      <c r="I26" s="16">
        <v>86.8613461538462</v>
      </c>
      <c r="J26" s="15"/>
      <c r="K26" s="23">
        <f t="shared" si="0"/>
        <v>259.970718103846</v>
      </c>
      <c r="L26" s="24">
        <f t="shared" si="1"/>
        <v>23</v>
      </c>
      <c r="M26" s="25">
        <f t="shared" si="2"/>
        <v>0.216981132075472</v>
      </c>
      <c r="N26" s="15" t="s">
        <v>19</v>
      </c>
      <c r="O26" s="14"/>
    </row>
    <row r="27" s="2" customFormat="1" ht="13.5" spans="1:15">
      <c r="A27" s="14">
        <v>24</v>
      </c>
      <c r="B27" s="15" t="s">
        <v>17</v>
      </c>
      <c r="C27" s="15">
        <v>106</v>
      </c>
      <c r="D27" s="15" t="s">
        <v>42</v>
      </c>
      <c r="E27" s="15">
        <v>2009110073</v>
      </c>
      <c r="F27" s="15"/>
      <c r="G27" s="16">
        <v>84.6825642857143</v>
      </c>
      <c r="H27" s="16">
        <v>86.13680769</v>
      </c>
      <c r="I27" s="16">
        <v>87.653</v>
      </c>
      <c r="J27" s="15"/>
      <c r="K27" s="23">
        <f t="shared" si="0"/>
        <v>258.472371975714</v>
      </c>
      <c r="L27" s="24">
        <f t="shared" si="1"/>
        <v>24</v>
      </c>
      <c r="M27" s="25">
        <f t="shared" si="2"/>
        <v>0.226415094339623</v>
      </c>
      <c r="N27" s="15" t="s">
        <v>19</v>
      </c>
      <c r="O27" s="14"/>
    </row>
    <row r="28" s="2" customFormat="1" ht="13.5" spans="1:15">
      <c r="A28" s="14">
        <v>25</v>
      </c>
      <c r="B28" s="15" t="s">
        <v>17</v>
      </c>
      <c r="C28" s="15">
        <v>106</v>
      </c>
      <c r="D28" s="15" t="s">
        <v>43</v>
      </c>
      <c r="E28" s="15">
        <v>2209110123</v>
      </c>
      <c r="F28" s="15"/>
      <c r="G28" s="16">
        <v>85.773875</v>
      </c>
      <c r="H28" s="16">
        <v>86.426</v>
      </c>
      <c r="I28" s="16">
        <v>85.9355</v>
      </c>
      <c r="J28" s="15"/>
      <c r="K28" s="23">
        <f t="shared" si="0"/>
        <v>258.135375</v>
      </c>
      <c r="L28" s="24">
        <f t="shared" si="1"/>
        <v>25</v>
      </c>
      <c r="M28" s="25">
        <f t="shared" si="2"/>
        <v>0.235849056603774</v>
      </c>
      <c r="N28" s="15" t="s">
        <v>19</v>
      </c>
      <c r="O28" s="14"/>
    </row>
    <row r="29" s="2" customFormat="1" ht="13.5" spans="1:15">
      <c r="A29" s="14">
        <v>26</v>
      </c>
      <c r="B29" s="15" t="s">
        <v>17</v>
      </c>
      <c r="C29" s="15">
        <v>106</v>
      </c>
      <c r="D29" s="15" t="s">
        <v>44</v>
      </c>
      <c r="E29" s="15">
        <v>2209110093</v>
      </c>
      <c r="F29" s="15" t="s">
        <v>19</v>
      </c>
      <c r="G29" s="16">
        <v>83.7355</v>
      </c>
      <c r="H29" s="16">
        <v>87.54765244</v>
      </c>
      <c r="I29" s="16">
        <v>86.7144230769231</v>
      </c>
      <c r="J29" s="15"/>
      <c r="K29" s="23">
        <f t="shared" si="0"/>
        <v>257.997575516923</v>
      </c>
      <c r="L29" s="24">
        <f t="shared" si="1"/>
        <v>26</v>
      </c>
      <c r="M29" s="25">
        <f t="shared" si="2"/>
        <v>0.245283018867925</v>
      </c>
      <c r="N29" s="15" t="s">
        <v>19</v>
      </c>
      <c r="O29" s="14"/>
    </row>
    <row r="30" s="2" customFormat="1" ht="13.5" spans="1:15">
      <c r="A30" s="14">
        <v>27</v>
      </c>
      <c r="B30" s="15" t="s">
        <v>17</v>
      </c>
      <c r="C30" s="15">
        <v>106</v>
      </c>
      <c r="D30" s="15" t="s">
        <v>45</v>
      </c>
      <c r="E30" s="15">
        <v>2233110030</v>
      </c>
      <c r="F30" s="15"/>
      <c r="G30" s="16">
        <v>86.7755</v>
      </c>
      <c r="H30" s="16">
        <v>87.19222561</v>
      </c>
      <c r="I30" s="16">
        <v>83.3096153846154</v>
      </c>
      <c r="J30" s="15"/>
      <c r="K30" s="23">
        <f t="shared" si="0"/>
        <v>257.277340994615</v>
      </c>
      <c r="L30" s="24">
        <f t="shared" si="1"/>
        <v>27</v>
      </c>
      <c r="M30" s="25">
        <f t="shared" si="2"/>
        <v>0.254716981132075</v>
      </c>
      <c r="N30" s="15" t="s">
        <v>19</v>
      </c>
      <c r="O30" s="14"/>
    </row>
    <row r="31" s="2" customFormat="1" ht="13.5" spans="1:15">
      <c r="A31" s="14">
        <v>28</v>
      </c>
      <c r="B31" s="15" t="s">
        <v>17</v>
      </c>
      <c r="C31" s="15">
        <v>106</v>
      </c>
      <c r="D31" s="15" t="s">
        <v>46</v>
      </c>
      <c r="E31" s="15">
        <v>2209110029</v>
      </c>
      <c r="F31" s="15"/>
      <c r="G31" s="16">
        <v>85.8</v>
      </c>
      <c r="H31" s="16">
        <v>85.72183333</v>
      </c>
      <c r="I31" s="16">
        <v>85.6092307692308</v>
      </c>
      <c r="J31" s="15"/>
      <c r="K31" s="23">
        <f t="shared" si="0"/>
        <v>257.131064099231</v>
      </c>
      <c r="L31" s="24">
        <f t="shared" si="1"/>
        <v>28</v>
      </c>
      <c r="M31" s="25">
        <f t="shared" si="2"/>
        <v>0.264150943396226</v>
      </c>
      <c r="N31" s="15" t="s">
        <v>19</v>
      </c>
      <c r="O31" s="14"/>
    </row>
    <row r="32" s="2" customFormat="1" ht="13.5" spans="1:15">
      <c r="A32" s="14">
        <v>29</v>
      </c>
      <c r="B32" s="15" t="s">
        <v>17</v>
      </c>
      <c r="C32" s="15">
        <v>106</v>
      </c>
      <c r="D32" s="15" t="s">
        <v>47</v>
      </c>
      <c r="E32" s="15">
        <v>2209110006</v>
      </c>
      <c r="F32" s="15"/>
      <c r="G32" s="16">
        <v>84.8775</v>
      </c>
      <c r="H32" s="16">
        <v>85.37512602</v>
      </c>
      <c r="I32" s="16">
        <v>86.2515384615385</v>
      </c>
      <c r="J32" s="15"/>
      <c r="K32" s="23">
        <f t="shared" si="0"/>
        <v>256.504164481539</v>
      </c>
      <c r="L32" s="24">
        <f t="shared" si="1"/>
        <v>29</v>
      </c>
      <c r="M32" s="25">
        <f t="shared" si="2"/>
        <v>0.273584905660377</v>
      </c>
      <c r="N32" s="15" t="s">
        <v>19</v>
      </c>
      <c r="O32" s="14"/>
    </row>
    <row r="33" s="2" customFormat="1" ht="13.5" spans="1:15">
      <c r="A33" s="14">
        <v>30</v>
      </c>
      <c r="B33" s="15" t="s">
        <v>17</v>
      </c>
      <c r="C33" s="15">
        <v>106</v>
      </c>
      <c r="D33" s="15" t="s">
        <v>48</v>
      </c>
      <c r="E33" s="15">
        <v>2209110086</v>
      </c>
      <c r="F33" s="15"/>
      <c r="G33" s="16">
        <v>84.016375</v>
      </c>
      <c r="H33" s="16">
        <v>87.2460061</v>
      </c>
      <c r="I33" s="16">
        <v>85.2115384615385</v>
      </c>
      <c r="J33" s="15"/>
      <c r="K33" s="23">
        <f t="shared" si="0"/>
        <v>256.473919561538</v>
      </c>
      <c r="L33" s="24">
        <f t="shared" si="1"/>
        <v>30</v>
      </c>
      <c r="M33" s="25">
        <f t="shared" si="2"/>
        <v>0.283018867924528</v>
      </c>
      <c r="N33" s="15" t="s">
        <v>19</v>
      </c>
      <c r="O33" s="14"/>
    </row>
    <row r="34" s="2" customFormat="1" ht="13.5" spans="1:15">
      <c r="A34" s="14">
        <v>31</v>
      </c>
      <c r="B34" s="15" t="s">
        <v>17</v>
      </c>
      <c r="C34" s="15">
        <v>106</v>
      </c>
      <c r="D34" s="15" t="s">
        <v>49</v>
      </c>
      <c r="E34" s="15">
        <v>2209110122</v>
      </c>
      <c r="F34" s="15"/>
      <c r="G34" s="16">
        <v>86.051</v>
      </c>
      <c r="H34" s="16">
        <v>85.683</v>
      </c>
      <c r="I34" s="16">
        <v>84.12825</v>
      </c>
      <c r="J34" s="15"/>
      <c r="K34" s="23">
        <f t="shared" si="0"/>
        <v>255.86225</v>
      </c>
      <c r="L34" s="24">
        <f t="shared" si="1"/>
        <v>31</v>
      </c>
      <c r="M34" s="25">
        <f t="shared" si="2"/>
        <v>0.292452830188679</v>
      </c>
      <c r="N34" s="15" t="s">
        <v>19</v>
      </c>
      <c r="O34" s="14"/>
    </row>
    <row r="35" s="2" customFormat="1" ht="13.5" spans="1:15">
      <c r="A35" s="14">
        <v>32</v>
      </c>
      <c r="B35" s="15" t="s">
        <v>17</v>
      </c>
      <c r="C35" s="15">
        <v>106</v>
      </c>
      <c r="D35" s="15" t="s">
        <v>50</v>
      </c>
      <c r="E35" s="15">
        <v>2209110004</v>
      </c>
      <c r="F35" s="15" t="s">
        <v>19</v>
      </c>
      <c r="G35" s="16">
        <v>85.555</v>
      </c>
      <c r="H35" s="16">
        <v>85.58736179</v>
      </c>
      <c r="I35" s="16">
        <v>84.3403846153847</v>
      </c>
      <c r="J35" s="15"/>
      <c r="K35" s="23">
        <f t="shared" si="0"/>
        <v>255.482746405385</v>
      </c>
      <c r="L35" s="24">
        <f t="shared" si="1"/>
        <v>32</v>
      </c>
      <c r="M35" s="25">
        <f t="shared" si="2"/>
        <v>0.30188679245283</v>
      </c>
      <c r="N35" s="15" t="s">
        <v>19</v>
      </c>
      <c r="O35" s="14"/>
    </row>
    <row r="36" s="2" customFormat="1" ht="13.5" spans="1:15">
      <c r="A36" s="14">
        <v>33</v>
      </c>
      <c r="B36" s="15" t="s">
        <v>17</v>
      </c>
      <c r="C36" s="15">
        <v>106</v>
      </c>
      <c r="D36" s="15" t="s">
        <v>51</v>
      </c>
      <c r="E36" s="15">
        <v>2209110125</v>
      </c>
      <c r="F36" s="15"/>
      <c r="G36" s="16">
        <v>84.901875</v>
      </c>
      <c r="H36" s="16">
        <v>84.386</v>
      </c>
      <c r="I36" s="16">
        <v>86.07875</v>
      </c>
      <c r="J36" s="15"/>
      <c r="K36" s="23">
        <f t="shared" si="0"/>
        <v>255.366625</v>
      </c>
      <c r="L36" s="24">
        <f t="shared" si="1"/>
        <v>33</v>
      </c>
      <c r="M36" s="25">
        <f t="shared" si="2"/>
        <v>0.311320754716981</v>
      </c>
      <c r="N36" s="15" t="s">
        <v>19</v>
      </c>
      <c r="O36" s="14"/>
    </row>
    <row r="37" s="2" customFormat="1" ht="13.5" spans="1:15">
      <c r="A37" s="14">
        <v>34</v>
      </c>
      <c r="B37" s="15" t="s">
        <v>17</v>
      </c>
      <c r="C37" s="15">
        <v>106</v>
      </c>
      <c r="D37" s="15" t="s">
        <v>52</v>
      </c>
      <c r="E37" s="15">
        <v>2209110044</v>
      </c>
      <c r="F37" s="15"/>
      <c r="G37" s="16">
        <v>81.29275</v>
      </c>
      <c r="H37" s="16">
        <v>88.83443902</v>
      </c>
      <c r="I37" s="16">
        <v>85.0126153846154</v>
      </c>
      <c r="J37" s="15"/>
      <c r="K37" s="23">
        <f t="shared" ref="K37:K68" si="3">G37+H37+I37+J37</f>
        <v>255.139804404615</v>
      </c>
      <c r="L37" s="24">
        <f t="shared" ref="L37:L68" si="4">RANK(K37,K:K,0)</f>
        <v>34</v>
      </c>
      <c r="M37" s="25">
        <f t="shared" ref="M37:M68" si="5">L37/C37</f>
        <v>0.320754716981132</v>
      </c>
      <c r="N37" s="15" t="s">
        <v>19</v>
      </c>
      <c r="O37" s="14"/>
    </row>
    <row r="38" s="2" customFormat="1" ht="13.5" spans="1:15">
      <c r="A38" s="14">
        <v>35</v>
      </c>
      <c r="B38" s="15" t="s">
        <v>17</v>
      </c>
      <c r="C38" s="15">
        <v>106</v>
      </c>
      <c r="D38" s="15" t="s">
        <v>53</v>
      </c>
      <c r="E38" s="15">
        <v>2209110018</v>
      </c>
      <c r="F38" s="15"/>
      <c r="G38" s="16">
        <v>85.5225</v>
      </c>
      <c r="H38" s="16">
        <v>87.25063415</v>
      </c>
      <c r="I38" s="16">
        <v>81.7518461538462</v>
      </c>
      <c r="J38" s="15"/>
      <c r="K38" s="23">
        <f t="shared" si="3"/>
        <v>254.524980303846</v>
      </c>
      <c r="L38" s="24">
        <f t="shared" si="4"/>
        <v>35</v>
      </c>
      <c r="M38" s="25">
        <f t="shared" si="5"/>
        <v>0.330188679245283</v>
      </c>
      <c r="N38" s="15" t="s">
        <v>19</v>
      </c>
      <c r="O38" s="14"/>
    </row>
    <row r="39" s="2" customFormat="1" ht="13.5" spans="1:15">
      <c r="A39" s="14">
        <v>36</v>
      </c>
      <c r="B39" s="15" t="s">
        <v>17</v>
      </c>
      <c r="C39" s="15">
        <v>106</v>
      </c>
      <c r="D39" s="15" t="s">
        <v>54</v>
      </c>
      <c r="E39" s="15">
        <v>2209110090</v>
      </c>
      <c r="F39" s="15"/>
      <c r="G39" s="16">
        <v>81.0905</v>
      </c>
      <c r="H39" s="16">
        <v>86.62332317</v>
      </c>
      <c r="I39" s="16">
        <v>86.7830769230769</v>
      </c>
      <c r="J39" s="15"/>
      <c r="K39" s="23">
        <f t="shared" si="3"/>
        <v>254.496900093077</v>
      </c>
      <c r="L39" s="24">
        <f t="shared" si="4"/>
        <v>36</v>
      </c>
      <c r="M39" s="25">
        <f t="shared" si="5"/>
        <v>0.339622641509434</v>
      </c>
      <c r="N39" s="15" t="s">
        <v>55</v>
      </c>
      <c r="O39" s="14"/>
    </row>
    <row r="40" s="2" customFormat="1" ht="13.5" spans="1:15">
      <c r="A40" s="14">
        <v>37</v>
      </c>
      <c r="B40" s="15" t="s">
        <v>17</v>
      </c>
      <c r="C40" s="15">
        <v>106</v>
      </c>
      <c r="D40" s="15" t="s">
        <v>56</v>
      </c>
      <c r="E40" s="15">
        <v>2209110139</v>
      </c>
      <c r="F40" s="15"/>
      <c r="G40" s="16">
        <v>84.781</v>
      </c>
      <c r="H40" s="16">
        <v>84.391</v>
      </c>
      <c r="I40" s="16">
        <v>84.8575</v>
      </c>
      <c r="J40" s="15"/>
      <c r="K40" s="23">
        <f t="shared" si="3"/>
        <v>254.0295</v>
      </c>
      <c r="L40" s="24">
        <f t="shared" si="4"/>
        <v>37</v>
      </c>
      <c r="M40" s="25">
        <f t="shared" si="5"/>
        <v>0.349056603773585</v>
      </c>
      <c r="N40" s="15" t="s">
        <v>55</v>
      </c>
      <c r="O40" s="14"/>
    </row>
    <row r="41" s="2" customFormat="1" ht="13.5" spans="1:15">
      <c r="A41" s="14">
        <v>38</v>
      </c>
      <c r="B41" s="15" t="s">
        <v>17</v>
      </c>
      <c r="C41" s="15">
        <v>106</v>
      </c>
      <c r="D41" s="15" t="s">
        <v>57</v>
      </c>
      <c r="E41" s="15">
        <v>2215110048</v>
      </c>
      <c r="F41" s="15"/>
      <c r="G41" s="16">
        <v>77.0547</v>
      </c>
      <c r="H41" s="16">
        <v>87.5507622</v>
      </c>
      <c r="I41" s="16">
        <v>89.418076923077</v>
      </c>
      <c r="J41" s="15"/>
      <c r="K41" s="23">
        <f t="shared" si="3"/>
        <v>254.023539123077</v>
      </c>
      <c r="L41" s="24">
        <f t="shared" si="4"/>
        <v>38</v>
      </c>
      <c r="M41" s="25">
        <f t="shared" si="5"/>
        <v>0.358490566037736</v>
      </c>
      <c r="N41" s="15" t="s">
        <v>55</v>
      </c>
      <c r="O41" s="14"/>
    </row>
    <row r="42" s="2" customFormat="1" ht="13.5" spans="1:15">
      <c r="A42" s="14">
        <v>39</v>
      </c>
      <c r="B42" s="15" t="s">
        <v>17</v>
      </c>
      <c r="C42" s="15">
        <v>106</v>
      </c>
      <c r="D42" s="15" t="s">
        <v>58</v>
      </c>
      <c r="E42" s="15">
        <v>2209110032</v>
      </c>
      <c r="F42" s="15"/>
      <c r="G42" s="16">
        <v>81.735</v>
      </c>
      <c r="H42" s="16">
        <v>84.03673171</v>
      </c>
      <c r="I42" s="16">
        <v>87.047967032967</v>
      </c>
      <c r="J42" s="15"/>
      <c r="K42" s="23">
        <f t="shared" si="3"/>
        <v>252.819698742967</v>
      </c>
      <c r="L42" s="24">
        <f t="shared" si="4"/>
        <v>39</v>
      </c>
      <c r="M42" s="25">
        <f t="shared" si="5"/>
        <v>0.367924528301887</v>
      </c>
      <c r="N42" s="15" t="s">
        <v>55</v>
      </c>
      <c r="O42" s="14"/>
    </row>
    <row r="43" s="2" customFormat="1" ht="13.5" spans="1:15">
      <c r="A43" s="14">
        <v>40</v>
      </c>
      <c r="B43" s="15" t="s">
        <v>17</v>
      </c>
      <c r="C43" s="15">
        <v>106</v>
      </c>
      <c r="D43" s="15" t="s">
        <v>59</v>
      </c>
      <c r="E43" s="15">
        <v>2209110050</v>
      </c>
      <c r="F43" s="15"/>
      <c r="G43" s="16">
        <v>82.57775</v>
      </c>
      <c r="H43" s="16">
        <v>85.78754878</v>
      </c>
      <c r="I43" s="16">
        <v>84.4385769230769</v>
      </c>
      <c r="J43" s="15"/>
      <c r="K43" s="23">
        <f t="shared" si="3"/>
        <v>252.803875703077</v>
      </c>
      <c r="L43" s="24">
        <f t="shared" si="4"/>
        <v>40</v>
      </c>
      <c r="M43" s="25">
        <f t="shared" si="5"/>
        <v>0.377358490566038</v>
      </c>
      <c r="N43" s="15" t="s">
        <v>55</v>
      </c>
      <c r="O43" s="14"/>
    </row>
    <row r="44" s="2" customFormat="1" ht="13.5" spans="1:15">
      <c r="A44" s="14">
        <v>41</v>
      </c>
      <c r="B44" s="15" t="s">
        <v>17</v>
      </c>
      <c r="C44" s="15">
        <v>106</v>
      </c>
      <c r="D44" s="15" t="s">
        <v>60</v>
      </c>
      <c r="E44" s="15">
        <v>2209110108</v>
      </c>
      <c r="F44" s="15"/>
      <c r="G44" s="16">
        <v>83.0905</v>
      </c>
      <c r="H44" s="16">
        <v>87.43460366</v>
      </c>
      <c r="I44" s="16">
        <v>80.5442307692308</v>
      </c>
      <c r="J44" s="15"/>
      <c r="K44" s="23">
        <f t="shared" si="3"/>
        <v>251.069334429231</v>
      </c>
      <c r="L44" s="24">
        <f t="shared" si="4"/>
        <v>41</v>
      </c>
      <c r="M44" s="25">
        <f t="shared" si="5"/>
        <v>0.386792452830189</v>
      </c>
      <c r="N44" s="15" t="s">
        <v>55</v>
      </c>
      <c r="O44" s="14"/>
    </row>
    <row r="45" s="2" customFormat="1" ht="13.5" spans="1:15">
      <c r="A45" s="14">
        <v>42</v>
      </c>
      <c r="B45" s="15" t="s">
        <v>17</v>
      </c>
      <c r="C45" s="15">
        <v>106</v>
      </c>
      <c r="D45" s="15" t="s">
        <v>61</v>
      </c>
      <c r="E45" s="15">
        <v>2209110073</v>
      </c>
      <c r="F45" s="15"/>
      <c r="G45" s="16">
        <v>80.13125</v>
      </c>
      <c r="H45" s="16">
        <v>84.49639024</v>
      </c>
      <c r="I45" s="16">
        <v>85.3826153846154</v>
      </c>
      <c r="J45" s="15"/>
      <c r="K45" s="23">
        <f t="shared" si="3"/>
        <v>250.010255624615</v>
      </c>
      <c r="L45" s="24">
        <f t="shared" si="4"/>
        <v>42</v>
      </c>
      <c r="M45" s="25">
        <f t="shared" si="5"/>
        <v>0.39622641509434</v>
      </c>
      <c r="N45" s="15" t="s">
        <v>55</v>
      </c>
      <c r="O45" s="14"/>
    </row>
    <row r="46" s="2" customFormat="1" ht="13.5" spans="1:15">
      <c r="A46" s="14">
        <v>43</v>
      </c>
      <c r="B46" s="15" t="s">
        <v>17</v>
      </c>
      <c r="C46" s="15">
        <v>106</v>
      </c>
      <c r="D46" s="15" t="s">
        <v>62</v>
      </c>
      <c r="E46" s="15">
        <v>2209110147</v>
      </c>
      <c r="F46" s="15"/>
      <c r="G46" s="16">
        <v>84.8913</v>
      </c>
      <c r="H46" s="16">
        <v>82.2515</v>
      </c>
      <c r="I46" s="16">
        <v>82.777</v>
      </c>
      <c r="J46" s="15"/>
      <c r="K46" s="23">
        <f t="shared" si="3"/>
        <v>249.9198</v>
      </c>
      <c r="L46" s="24">
        <f t="shared" si="4"/>
        <v>43</v>
      </c>
      <c r="M46" s="25">
        <f t="shared" si="5"/>
        <v>0.405660377358491</v>
      </c>
      <c r="N46" s="15" t="s">
        <v>55</v>
      </c>
      <c r="O46" s="14"/>
    </row>
    <row r="47" s="2" customFormat="1" ht="13.5" spans="1:15">
      <c r="A47" s="14">
        <v>44</v>
      </c>
      <c r="B47" s="15" t="s">
        <v>17</v>
      </c>
      <c r="C47" s="15">
        <v>106</v>
      </c>
      <c r="D47" s="15" t="s">
        <v>63</v>
      </c>
      <c r="E47" s="15">
        <v>2209110010</v>
      </c>
      <c r="F47" s="15"/>
      <c r="G47" s="16">
        <v>80.925</v>
      </c>
      <c r="H47" s="16">
        <v>84.0105122</v>
      </c>
      <c r="I47" s="16">
        <v>84.8535384615384</v>
      </c>
      <c r="J47" s="15"/>
      <c r="K47" s="23">
        <f t="shared" si="3"/>
        <v>249.789050661538</v>
      </c>
      <c r="L47" s="24">
        <f t="shared" si="4"/>
        <v>44</v>
      </c>
      <c r="M47" s="25">
        <f t="shared" si="5"/>
        <v>0.415094339622642</v>
      </c>
      <c r="N47" s="15" t="s">
        <v>55</v>
      </c>
      <c r="O47" s="14"/>
    </row>
    <row r="48" s="2" customFormat="1" ht="13.5" spans="1:15">
      <c r="A48" s="14">
        <v>45</v>
      </c>
      <c r="B48" s="15" t="s">
        <v>17</v>
      </c>
      <c r="C48" s="15">
        <v>106</v>
      </c>
      <c r="D48" s="15" t="s">
        <v>64</v>
      </c>
      <c r="E48" s="15">
        <v>2209110145</v>
      </c>
      <c r="F48" s="15"/>
      <c r="G48" s="16">
        <v>85.076</v>
      </c>
      <c r="H48" s="16">
        <v>84.178</v>
      </c>
      <c r="I48" s="16">
        <v>80.44475</v>
      </c>
      <c r="J48" s="15"/>
      <c r="K48" s="23">
        <f t="shared" si="3"/>
        <v>249.69875</v>
      </c>
      <c r="L48" s="24">
        <f t="shared" si="4"/>
        <v>45</v>
      </c>
      <c r="M48" s="25">
        <f t="shared" si="5"/>
        <v>0.424528301886792</v>
      </c>
      <c r="N48" s="15" t="s">
        <v>55</v>
      </c>
      <c r="O48" s="14"/>
    </row>
    <row r="49" s="2" customFormat="1" ht="13.5" spans="1:15">
      <c r="A49" s="14">
        <v>46</v>
      </c>
      <c r="B49" s="15" t="s">
        <v>17</v>
      </c>
      <c r="C49" s="15">
        <v>106</v>
      </c>
      <c r="D49" s="15" t="s">
        <v>65</v>
      </c>
      <c r="E49" s="15">
        <v>2209110137</v>
      </c>
      <c r="F49" s="15"/>
      <c r="G49" s="16">
        <v>84.951</v>
      </c>
      <c r="H49" s="16">
        <v>81.328</v>
      </c>
      <c r="I49" s="16">
        <v>82.99875</v>
      </c>
      <c r="J49" s="15"/>
      <c r="K49" s="23">
        <f t="shared" si="3"/>
        <v>249.27775</v>
      </c>
      <c r="L49" s="24">
        <f t="shared" si="4"/>
        <v>46</v>
      </c>
      <c r="M49" s="25">
        <f t="shared" si="5"/>
        <v>0.433962264150943</v>
      </c>
      <c r="N49" s="15" t="s">
        <v>55</v>
      </c>
      <c r="O49" s="14"/>
    </row>
    <row r="50" s="2" customFormat="1" ht="13.5" spans="1:15">
      <c r="A50" s="14">
        <v>47</v>
      </c>
      <c r="B50" s="15" t="s">
        <v>17</v>
      </c>
      <c r="C50" s="15">
        <v>106</v>
      </c>
      <c r="D50" s="15" t="s">
        <v>66</v>
      </c>
      <c r="E50" s="15">
        <v>2209110144</v>
      </c>
      <c r="F50" s="15"/>
      <c r="G50" s="16">
        <v>80.899225</v>
      </c>
      <c r="H50" s="16">
        <v>85.0255</v>
      </c>
      <c r="I50" s="16">
        <v>83.1775</v>
      </c>
      <c r="J50" s="15"/>
      <c r="K50" s="23">
        <f t="shared" si="3"/>
        <v>249.102225</v>
      </c>
      <c r="L50" s="24">
        <f t="shared" si="4"/>
        <v>47</v>
      </c>
      <c r="M50" s="25">
        <f t="shared" si="5"/>
        <v>0.443396226415094</v>
      </c>
      <c r="N50" s="15" t="s">
        <v>55</v>
      </c>
      <c r="O50" s="14"/>
    </row>
    <row r="51" s="2" customFormat="1" ht="13.5" spans="1:15">
      <c r="A51" s="14">
        <v>48</v>
      </c>
      <c r="B51" s="15" t="s">
        <v>17</v>
      </c>
      <c r="C51" s="15">
        <v>106</v>
      </c>
      <c r="D51" s="15" t="s">
        <v>67</v>
      </c>
      <c r="E51" s="15">
        <v>2209110022</v>
      </c>
      <c r="F51" s="15"/>
      <c r="G51" s="16">
        <v>84.215</v>
      </c>
      <c r="H51" s="16">
        <v>84.1664065</v>
      </c>
      <c r="I51" s="16">
        <v>79.6150824175824</v>
      </c>
      <c r="J51" s="15"/>
      <c r="K51" s="23">
        <f t="shared" si="3"/>
        <v>247.996488917582</v>
      </c>
      <c r="L51" s="24">
        <f t="shared" si="4"/>
        <v>48</v>
      </c>
      <c r="M51" s="25">
        <f t="shared" si="5"/>
        <v>0.452830188679245</v>
      </c>
      <c r="N51" s="15" t="s">
        <v>55</v>
      </c>
      <c r="O51" s="14"/>
    </row>
    <row r="52" s="2" customFormat="1" ht="13.5" spans="1:15">
      <c r="A52" s="14">
        <v>49</v>
      </c>
      <c r="B52" s="15" t="s">
        <v>17</v>
      </c>
      <c r="C52" s="15">
        <v>106</v>
      </c>
      <c r="D52" s="15" t="s">
        <v>68</v>
      </c>
      <c r="E52" s="15">
        <v>2209110068</v>
      </c>
      <c r="F52" s="15"/>
      <c r="G52" s="16">
        <v>81.866925</v>
      </c>
      <c r="H52" s="16">
        <v>81.99547561</v>
      </c>
      <c r="I52" s="16">
        <v>83.5668461538461</v>
      </c>
      <c r="J52" s="15"/>
      <c r="K52" s="23">
        <f t="shared" si="3"/>
        <v>247.429246763846</v>
      </c>
      <c r="L52" s="24">
        <f t="shared" si="4"/>
        <v>49</v>
      </c>
      <c r="M52" s="25">
        <f t="shared" si="5"/>
        <v>0.462264150943396</v>
      </c>
      <c r="N52" s="15" t="s">
        <v>55</v>
      </c>
      <c r="O52" s="14"/>
    </row>
    <row r="53" s="2" customFormat="1" ht="13.5" spans="1:15">
      <c r="A53" s="14">
        <v>50</v>
      </c>
      <c r="B53" s="15" t="s">
        <v>17</v>
      </c>
      <c r="C53" s="15">
        <v>106</v>
      </c>
      <c r="D53" s="15" t="s">
        <v>69</v>
      </c>
      <c r="E53" s="15">
        <v>2209110135</v>
      </c>
      <c r="F53" s="15"/>
      <c r="G53" s="16">
        <v>80.796</v>
      </c>
      <c r="H53" s="16">
        <v>82.3805</v>
      </c>
      <c r="I53" s="16">
        <v>84.09725</v>
      </c>
      <c r="J53" s="15"/>
      <c r="K53" s="23">
        <f t="shared" si="3"/>
        <v>247.27375</v>
      </c>
      <c r="L53" s="24">
        <f t="shared" si="4"/>
        <v>50</v>
      </c>
      <c r="M53" s="25">
        <f t="shared" si="5"/>
        <v>0.471698113207547</v>
      </c>
      <c r="N53" s="15" t="s">
        <v>55</v>
      </c>
      <c r="O53" s="14"/>
    </row>
    <row r="54" s="2" customFormat="1" ht="13.5" spans="1:15">
      <c r="A54" s="14">
        <v>51</v>
      </c>
      <c r="B54" s="15" t="s">
        <v>17</v>
      </c>
      <c r="C54" s="15">
        <v>106</v>
      </c>
      <c r="D54" s="15" t="s">
        <v>70</v>
      </c>
      <c r="E54" s="15">
        <v>2209110037</v>
      </c>
      <c r="F54" s="15"/>
      <c r="G54" s="16">
        <v>81.255</v>
      </c>
      <c r="H54" s="16">
        <v>83.37689431</v>
      </c>
      <c r="I54" s="16">
        <v>82.6096428571429</v>
      </c>
      <c r="J54" s="15"/>
      <c r="K54" s="23">
        <f t="shared" si="3"/>
        <v>247.241537167143</v>
      </c>
      <c r="L54" s="24">
        <f t="shared" si="4"/>
        <v>51</v>
      </c>
      <c r="M54" s="25">
        <f t="shared" si="5"/>
        <v>0.481132075471698</v>
      </c>
      <c r="N54" s="15" t="s">
        <v>55</v>
      </c>
      <c r="O54" s="14"/>
    </row>
    <row r="55" s="2" customFormat="1" ht="13.5" spans="1:15">
      <c r="A55" s="14">
        <v>52</v>
      </c>
      <c r="B55" s="15" t="s">
        <v>17</v>
      </c>
      <c r="C55" s="15">
        <v>106</v>
      </c>
      <c r="D55" s="15" t="s">
        <v>71</v>
      </c>
      <c r="E55" s="15">
        <v>2209110097</v>
      </c>
      <c r="F55" s="15"/>
      <c r="G55" s="16">
        <v>78.828</v>
      </c>
      <c r="H55" s="16">
        <v>83.87271341</v>
      </c>
      <c r="I55" s="16">
        <v>84.4684615384615</v>
      </c>
      <c r="J55" s="15"/>
      <c r="K55" s="23">
        <f t="shared" si="3"/>
        <v>247.169174948461</v>
      </c>
      <c r="L55" s="24">
        <f t="shared" si="4"/>
        <v>52</v>
      </c>
      <c r="M55" s="25">
        <f t="shared" si="5"/>
        <v>0.490566037735849</v>
      </c>
      <c r="N55" s="15" t="s">
        <v>55</v>
      </c>
      <c r="O55" s="14"/>
    </row>
    <row r="56" s="2" customFormat="1" ht="13.5" spans="1:15">
      <c r="A56" s="14">
        <v>53</v>
      </c>
      <c r="B56" s="15" t="s">
        <v>17</v>
      </c>
      <c r="C56" s="15">
        <v>106</v>
      </c>
      <c r="D56" s="15" t="s">
        <v>72</v>
      </c>
      <c r="E56" s="15">
        <v>2209110063</v>
      </c>
      <c r="F56" s="15"/>
      <c r="G56" s="16">
        <v>83.121</v>
      </c>
      <c r="H56" s="16">
        <v>81.96596341</v>
      </c>
      <c r="I56" s="16">
        <v>81.7491538461539</v>
      </c>
      <c r="J56" s="15"/>
      <c r="K56" s="23">
        <f t="shared" si="3"/>
        <v>246.836117256154</v>
      </c>
      <c r="L56" s="24">
        <f t="shared" si="4"/>
        <v>53</v>
      </c>
      <c r="M56" s="25">
        <f t="shared" si="5"/>
        <v>0.5</v>
      </c>
      <c r="N56" s="15" t="s">
        <v>55</v>
      </c>
      <c r="O56" s="14"/>
    </row>
    <row r="57" s="2" customFormat="1" ht="13.5" spans="1:15">
      <c r="A57" s="14">
        <v>54</v>
      </c>
      <c r="B57" s="15" t="s">
        <v>17</v>
      </c>
      <c r="C57" s="15">
        <v>106</v>
      </c>
      <c r="D57" s="15" t="s">
        <v>73</v>
      </c>
      <c r="E57" s="15">
        <v>2209110158</v>
      </c>
      <c r="F57" s="15"/>
      <c r="G57" s="16">
        <v>83.230875</v>
      </c>
      <c r="H57" s="16">
        <v>81.413</v>
      </c>
      <c r="I57" s="16">
        <v>82.15575</v>
      </c>
      <c r="J57" s="15"/>
      <c r="K57" s="23">
        <f t="shared" si="3"/>
        <v>246.799625</v>
      </c>
      <c r="L57" s="24">
        <f t="shared" si="4"/>
        <v>54</v>
      </c>
      <c r="M57" s="25">
        <f t="shared" si="5"/>
        <v>0.509433962264151</v>
      </c>
      <c r="N57" s="15" t="s">
        <v>55</v>
      </c>
      <c r="O57" s="14"/>
    </row>
    <row r="58" s="2" customFormat="1" ht="13.5" spans="1:15">
      <c r="A58" s="14">
        <v>55</v>
      </c>
      <c r="B58" s="15" t="s">
        <v>17</v>
      </c>
      <c r="C58" s="15">
        <v>106</v>
      </c>
      <c r="D58" s="15" t="s">
        <v>74</v>
      </c>
      <c r="E58" s="15">
        <v>2209110047</v>
      </c>
      <c r="F58" s="15"/>
      <c r="G58" s="16">
        <v>81.72325</v>
      </c>
      <c r="H58" s="16">
        <v>81.44590244</v>
      </c>
      <c r="I58" s="16">
        <v>83.2433846153847</v>
      </c>
      <c r="J58" s="15"/>
      <c r="K58" s="23">
        <f t="shared" si="3"/>
        <v>246.412537055385</v>
      </c>
      <c r="L58" s="24">
        <f t="shared" si="4"/>
        <v>55</v>
      </c>
      <c r="M58" s="25">
        <f t="shared" si="5"/>
        <v>0.518867924528302</v>
      </c>
      <c r="N58" s="15" t="s">
        <v>55</v>
      </c>
      <c r="O58" s="14"/>
    </row>
    <row r="59" s="2" customFormat="1" ht="13.5" spans="1:15">
      <c r="A59" s="14">
        <v>56</v>
      </c>
      <c r="B59" s="15" t="s">
        <v>17</v>
      </c>
      <c r="C59" s="15">
        <v>106</v>
      </c>
      <c r="D59" s="15" t="s">
        <v>75</v>
      </c>
      <c r="E59" s="15">
        <v>2209110066</v>
      </c>
      <c r="F59" s="15"/>
      <c r="G59" s="16">
        <v>82.394</v>
      </c>
      <c r="H59" s="16">
        <v>83.98370732</v>
      </c>
      <c r="I59" s="16">
        <v>79.9912692307692</v>
      </c>
      <c r="J59" s="15"/>
      <c r="K59" s="23">
        <f t="shared" si="3"/>
        <v>246.368976550769</v>
      </c>
      <c r="L59" s="24">
        <f t="shared" si="4"/>
        <v>56</v>
      </c>
      <c r="M59" s="25">
        <f t="shared" si="5"/>
        <v>0.528301886792453</v>
      </c>
      <c r="N59" s="15" t="s">
        <v>55</v>
      </c>
      <c r="O59" s="14"/>
    </row>
    <row r="60" s="2" customFormat="1" ht="13.5" spans="1:15">
      <c r="A60" s="14">
        <v>57</v>
      </c>
      <c r="B60" s="15" t="s">
        <v>17</v>
      </c>
      <c r="C60" s="15">
        <v>106</v>
      </c>
      <c r="D60" s="15" t="s">
        <v>76</v>
      </c>
      <c r="E60" s="15">
        <v>2209110149</v>
      </c>
      <c r="F60" s="15"/>
      <c r="G60" s="16">
        <v>83.5373</v>
      </c>
      <c r="H60" s="16">
        <v>83.1005</v>
      </c>
      <c r="I60" s="16">
        <v>79.4055</v>
      </c>
      <c r="J60" s="15"/>
      <c r="K60" s="23">
        <f t="shared" si="3"/>
        <v>246.0433</v>
      </c>
      <c r="L60" s="24">
        <f t="shared" si="4"/>
        <v>57</v>
      </c>
      <c r="M60" s="25">
        <f t="shared" si="5"/>
        <v>0.537735849056604</v>
      </c>
      <c r="N60" s="15" t="s">
        <v>55</v>
      </c>
      <c r="O60" s="14"/>
    </row>
    <row r="61" s="2" customFormat="1" ht="13.5" spans="1:15">
      <c r="A61" s="14">
        <v>58</v>
      </c>
      <c r="B61" s="15" t="s">
        <v>17</v>
      </c>
      <c r="C61" s="15">
        <v>106</v>
      </c>
      <c r="D61" s="15" t="s">
        <v>77</v>
      </c>
      <c r="E61" s="15">
        <v>2209110035</v>
      </c>
      <c r="F61" s="15"/>
      <c r="G61" s="16">
        <v>84.0375</v>
      </c>
      <c r="H61" s="16">
        <v>81.84473984</v>
      </c>
      <c r="I61" s="16">
        <v>79.9261813186813</v>
      </c>
      <c r="J61" s="15"/>
      <c r="K61" s="23">
        <f t="shared" si="3"/>
        <v>245.808421158681</v>
      </c>
      <c r="L61" s="24">
        <f t="shared" si="4"/>
        <v>58</v>
      </c>
      <c r="M61" s="25">
        <f t="shared" si="5"/>
        <v>0.547169811320755</v>
      </c>
      <c r="N61" s="15" t="s">
        <v>55</v>
      </c>
      <c r="O61" s="14"/>
    </row>
    <row r="62" s="2" customFormat="1" ht="13.5" spans="1:15">
      <c r="A62" s="14">
        <v>59</v>
      </c>
      <c r="B62" s="15" t="s">
        <v>17</v>
      </c>
      <c r="C62" s="15">
        <v>106</v>
      </c>
      <c r="D62" s="15" t="s">
        <v>78</v>
      </c>
      <c r="E62" s="15">
        <v>2209110005</v>
      </c>
      <c r="F62" s="15"/>
      <c r="G62" s="16">
        <v>83.42</v>
      </c>
      <c r="H62" s="16">
        <v>85.20752439</v>
      </c>
      <c r="I62" s="16">
        <v>77.1032307692308</v>
      </c>
      <c r="J62" s="15"/>
      <c r="K62" s="23">
        <f t="shared" si="3"/>
        <v>245.730755159231</v>
      </c>
      <c r="L62" s="24">
        <f t="shared" si="4"/>
        <v>59</v>
      </c>
      <c r="M62" s="25">
        <f t="shared" si="5"/>
        <v>0.556603773584906</v>
      </c>
      <c r="N62" s="15" t="s">
        <v>55</v>
      </c>
      <c r="O62" s="14"/>
    </row>
    <row r="63" s="2" customFormat="1" ht="13.5" spans="1:15">
      <c r="A63" s="14">
        <v>60</v>
      </c>
      <c r="B63" s="15" t="s">
        <v>17</v>
      </c>
      <c r="C63" s="15">
        <v>106</v>
      </c>
      <c r="D63" s="15" t="s">
        <v>79</v>
      </c>
      <c r="E63" s="15">
        <v>2209110012</v>
      </c>
      <c r="F63" s="15"/>
      <c r="G63" s="16">
        <v>80.2625</v>
      </c>
      <c r="H63" s="16">
        <v>82.42589837</v>
      </c>
      <c r="I63" s="16">
        <v>82.9953461538462</v>
      </c>
      <c r="J63" s="15"/>
      <c r="K63" s="23">
        <f t="shared" si="3"/>
        <v>245.683744523846</v>
      </c>
      <c r="L63" s="24">
        <f t="shared" si="4"/>
        <v>60</v>
      </c>
      <c r="M63" s="25">
        <f t="shared" si="5"/>
        <v>0.566037735849057</v>
      </c>
      <c r="N63" s="15" t="s">
        <v>55</v>
      </c>
      <c r="O63" s="14"/>
    </row>
    <row r="64" s="2" customFormat="1" ht="13.5" spans="1:15">
      <c r="A64" s="14">
        <v>61</v>
      </c>
      <c r="B64" s="15" t="s">
        <v>17</v>
      </c>
      <c r="C64" s="15">
        <v>106</v>
      </c>
      <c r="D64" s="15" t="s">
        <v>80</v>
      </c>
      <c r="E64" s="15">
        <v>2209110126</v>
      </c>
      <c r="F64" s="15"/>
      <c r="G64" s="16">
        <v>77.621</v>
      </c>
      <c r="H64" s="16">
        <v>81.778</v>
      </c>
      <c r="I64" s="16">
        <v>85.3385</v>
      </c>
      <c r="J64" s="15"/>
      <c r="K64" s="23">
        <f t="shared" si="3"/>
        <v>244.7375</v>
      </c>
      <c r="L64" s="24">
        <f t="shared" si="4"/>
        <v>61</v>
      </c>
      <c r="M64" s="25">
        <f t="shared" si="5"/>
        <v>0.575471698113208</v>
      </c>
      <c r="N64" s="15" t="s">
        <v>55</v>
      </c>
      <c r="O64" s="14"/>
    </row>
    <row r="65" s="2" customFormat="1" ht="13.5" spans="1:15">
      <c r="A65" s="14">
        <v>62</v>
      </c>
      <c r="B65" s="15" t="s">
        <v>17</v>
      </c>
      <c r="C65" s="15">
        <v>106</v>
      </c>
      <c r="D65" s="15" t="s">
        <v>81</v>
      </c>
      <c r="E65" s="15">
        <v>2209110026</v>
      </c>
      <c r="F65" s="15"/>
      <c r="G65" s="16">
        <v>80.6975</v>
      </c>
      <c r="H65" s="16">
        <v>81.34823577</v>
      </c>
      <c r="I65" s="16">
        <v>82.5388186813187</v>
      </c>
      <c r="J65" s="15"/>
      <c r="K65" s="23">
        <f t="shared" si="3"/>
        <v>244.584554451319</v>
      </c>
      <c r="L65" s="24">
        <f t="shared" si="4"/>
        <v>0</v>
      </c>
      <c r="M65" s="25">
        <f t="shared" si="5"/>
        <v>0</v>
      </c>
      <c r="N65" s="15" t="s">
        <v>55</v>
      </c>
      <c r="O65" s="14"/>
    </row>
    <row r="66" s="2" customFormat="1" ht="13.5" spans="1:15">
      <c r="A66" s="14">
        <v>63</v>
      </c>
      <c r="B66" s="15" t="s">
        <v>17</v>
      </c>
      <c r="C66" s="15">
        <v>106</v>
      </c>
      <c r="D66" s="15" t="s">
        <v>82</v>
      </c>
      <c r="E66" s="15">
        <v>2209110087</v>
      </c>
      <c r="F66" s="15"/>
      <c r="G66" s="16">
        <v>78.5755</v>
      </c>
      <c r="H66" s="16">
        <v>83.71033537</v>
      </c>
      <c r="I66" s="16">
        <v>82.2413461538462</v>
      </c>
      <c r="J66" s="15"/>
      <c r="K66" s="23">
        <f t="shared" si="3"/>
        <v>244.527181523846</v>
      </c>
      <c r="L66" s="24">
        <f t="shared" si="4"/>
        <v>63</v>
      </c>
      <c r="M66" s="25">
        <f t="shared" si="5"/>
        <v>0.594339622641509</v>
      </c>
      <c r="N66" s="15" t="s">
        <v>55</v>
      </c>
      <c r="O66" s="14"/>
    </row>
    <row r="67" s="2" customFormat="1" ht="13.5" spans="1:15">
      <c r="A67" s="14">
        <v>64</v>
      </c>
      <c r="B67" s="15" t="s">
        <v>17</v>
      </c>
      <c r="C67" s="15">
        <v>106</v>
      </c>
      <c r="D67" s="15" t="s">
        <v>83</v>
      </c>
      <c r="E67" s="15">
        <v>2209110089</v>
      </c>
      <c r="F67" s="15"/>
      <c r="G67" s="16">
        <v>78.6155</v>
      </c>
      <c r="H67" s="16">
        <v>82.13838415</v>
      </c>
      <c r="I67" s="16">
        <v>83.4069230769231</v>
      </c>
      <c r="J67" s="15"/>
      <c r="K67" s="23">
        <f t="shared" si="3"/>
        <v>244.160807226923</v>
      </c>
      <c r="L67" s="24">
        <f t="shared" si="4"/>
        <v>64</v>
      </c>
      <c r="M67" s="25">
        <f t="shared" si="5"/>
        <v>0.60377358490566</v>
      </c>
      <c r="N67" s="15" t="s">
        <v>55</v>
      </c>
      <c r="O67" s="14"/>
    </row>
    <row r="68" s="2" customFormat="1" ht="13.5" spans="1:15">
      <c r="A68" s="14">
        <v>65</v>
      </c>
      <c r="B68" s="15" t="s">
        <v>17</v>
      </c>
      <c r="C68" s="15">
        <v>106</v>
      </c>
      <c r="D68" s="15" t="s">
        <v>84</v>
      </c>
      <c r="E68" s="15">
        <v>2209110040</v>
      </c>
      <c r="F68" s="15"/>
      <c r="G68" s="16">
        <v>81.545</v>
      </c>
      <c r="H68" s="16">
        <v>81.1859187</v>
      </c>
      <c r="I68" s="16">
        <v>81.3553846153847</v>
      </c>
      <c r="J68" s="15"/>
      <c r="K68" s="23">
        <f t="shared" si="3"/>
        <v>244.086303315385</v>
      </c>
      <c r="L68" s="24">
        <f t="shared" si="4"/>
        <v>65</v>
      </c>
      <c r="M68" s="25">
        <f t="shared" si="5"/>
        <v>0.613207547169811</v>
      </c>
      <c r="N68" s="15" t="s">
        <v>55</v>
      </c>
      <c r="O68" s="14"/>
    </row>
    <row r="69" s="2" customFormat="1" ht="13.5" spans="1:15">
      <c r="A69" s="14">
        <v>66</v>
      </c>
      <c r="B69" s="15" t="s">
        <v>17</v>
      </c>
      <c r="C69" s="15">
        <v>106</v>
      </c>
      <c r="D69" s="15" t="s">
        <v>85</v>
      </c>
      <c r="E69" s="15">
        <v>2209110017</v>
      </c>
      <c r="F69" s="15"/>
      <c r="G69" s="16">
        <v>80.675</v>
      </c>
      <c r="H69" s="16">
        <v>83.09711789</v>
      </c>
      <c r="I69" s="16">
        <v>80.3085</v>
      </c>
      <c r="J69" s="15"/>
      <c r="K69" s="23">
        <f t="shared" ref="K69:K102" si="6">G69+H69+I69+J69</f>
        <v>244.08061789</v>
      </c>
      <c r="L69" s="24">
        <f t="shared" ref="L69:L102" si="7">RANK(K69,K:K,0)</f>
        <v>66</v>
      </c>
      <c r="M69" s="25">
        <f t="shared" ref="M69:M102" si="8">L69/C69</f>
        <v>0.622641509433962</v>
      </c>
      <c r="N69" s="15" t="s">
        <v>55</v>
      </c>
      <c r="O69" s="14"/>
    </row>
    <row r="70" s="2" customFormat="1" ht="13.5" spans="1:15">
      <c r="A70" s="14">
        <v>67</v>
      </c>
      <c r="B70" s="15" t="s">
        <v>17</v>
      </c>
      <c r="C70" s="15">
        <v>106</v>
      </c>
      <c r="D70" s="15" t="s">
        <v>86</v>
      </c>
      <c r="E70" s="15">
        <v>2209110067</v>
      </c>
      <c r="F70" s="15"/>
      <c r="G70" s="16">
        <v>78.93785</v>
      </c>
      <c r="H70" s="16">
        <v>82.03913415</v>
      </c>
      <c r="I70" s="16">
        <v>82.1705</v>
      </c>
      <c r="J70" s="15"/>
      <c r="K70" s="23">
        <f t="shared" si="6"/>
        <v>243.14748415</v>
      </c>
      <c r="L70" s="24">
        <f t="shared" si="7"/>
        <v>67</v>
      </c>
      <c r="M70" s="25">
        <f t="shared" si="8"/>
        <v>0.632075471698113</v>
      </c>
      <c r="N70" s="15" t="s">
        <v>55</v>
      </c>
      <c r="O70" s="14"/>
    </row>
    <row r="71" s="2" customFormat="1" ht="13.5" spans="1:15">
      <c r="A71" s="14">
        <v>68</v>
      </c>
      <c r="B71" s="15" t="s">
        <v>17</v>
      </c>
      <c r="C71" s="15">
        <v>106</v>
      </c>
      <c r="D71" s="15" t="s">
        <v>87</v>
      </c>
      <c r="E71" s="15">
        <v>2209110132</v>
      </c>
      <c r="F71" s="15"/>
      <c r="G71" s="16">
        <v>79.606</v>
      </c>
      <c r="H71" s="16">
        <v>80.3255</v>
      </c>
      <c r="I71" s="16">
        <v>82.3615</v>
      </c>
      <c r="J71" s="15"/>
      <c r="K71" s="23">
        <f t="shared" si="6"/>
        <v>242.293</v>
      </c>
      <c r="L71" s="24">
        <f t="shared" si="7"/>
        <v>68</v>
      </c>
      <c r="M71" s="25">
        <f t="shared" si="8"/>
        <v>0.641509433962264</v>
      </c>
      <c r="N71" s="15" t="s">
        <v>55</v>
      </c>
      <c r="O71" s="14"/>
    </row>
    <row r="72" s="2" customFormat="1" ht="13.5" spans="1:15">
      <c r="A72" s="14">
        <v>69</v>
      </c>
      <c r="B72" s="15" t="s">
        <v>17</v>
      </c>
      <c r="C72" s="15">
        <v>106</v>
      </c>
      <c r="D72" s="15" t="s">
        <v>88</v>
      </c>
      <c r="E72" s="15">
        <v>2009110029</v>
      </c>
      <c r="F72" s="15"/>
      <c r="G72" s="16">
        <v>79.95865</v>
      </c>
      <c r="H72" s="16">
        <v>81.02639116</v>
      </c>
      <c r="I72" s="16">
        <v>80.7220604395605</v>
      </c>
      <c r="J72" s="15"/>
      <c r="K72" s="23">
        <f t="shared" si="6"/>
        <v>241.707101599561</v>
      </c>
      <c r="L72" s="24">
        <f t="shared" si="7"/>
        <v>69</v>
      </c>
      <c r="M72" s="25">
        <f t="shared" si="8"/>
        <v>0.650943396226415</v>
      </c>
      <c r="N72" s="15" t="s">
        <v>55</v>
      </c>
      <c r="O72" s="14"/>
    </row>
    <row r="73" s="2" customFormat="1" ht="13.5" spans="1:15">
      <c r="A73" s="14">
        <v>70</v>
      </c>
      <c r="B73" s="15" t="s">
        <v>17</v>
      </c>
      <c r="C73" s="15">
        <v>106</v>
      </c>
      <c r="D73" s="15" t="s">
        <v>89</v>
      </c>
      <c r="E73" s="15">
        <v>2209110107</v>
      </c>
      <c r="F73" s="15"/>
      <c r="G73" s="16">
        <v>79.7807</v>
      </c>
      <c r="H73" s="16">
        <v>81.16112805</v>
      </c>
      <c r="I73" s="16">
        <v>80.6309615384615</v>
      </c>
      <c r="J73" s="15"/>
      <c r="K73" s="23">
        <f t="shared" si="6"/>
        <v>241.572789588461</v>
      </c>
      <c r="L73" s="24">
        <f t="shared" si="7"/>
        <v>70</v>
      </c>
      <c r="M73" s="25">
        <f t="shared" si="8"/>
        <v>0.660377358490566</v>
      </c>
      <c r="N73" s="15" t="s">
        <v>55</v>
      </c>
      <c r="O73" s="14"/>
    </row>
    <row r="74" s="2" customFormat="1" ht="13.5" spans="1:15">
      <c r="A74" s="14">
        <v>71</v>
      </c>
      <c r="B74" s="15" t="s">
        <v>17</v>
      </c>
      <c r="C74" s="15">
        <v>106</v>
      </c>
      <c r="D74" s="15" t="s">
        <v>90</v>
      </c>
      <c r="E74" s="15">
        <v>2209110101</v>
      </c>
      <c r="F74" s="15"/>
      <c r="G74" s="16">
        <v>83.898</v>
      </c>
      <c r="H74" s="16">
        <v>78.82088415</v>
      </c>
      <c r="I74" s="16">
        <v>78.5936538461539</v>
      </c>
      <c r="J74" s="15"/>
      <c r="K74" s="23">
        <f t="shared" si="6"/>
        <v>241.312537996154</v>
      </c>
      <c r="L74" s="24">
        <f t="shared" si="7"/>
        <v>71</v>
      </c>
      <c r="M74" s="25">
        <f t="shared" si="8"/>
        <v>0.669811320754717</v>
      </c>
      <c r="N74" s="15" t="s">
        <v>55</v>
      </c>
      <c r="O74" s="14"/>
    </row>
    <row r="75" s="2" customFormat="1" ht="13.5" spans="1:15">
      <c r="A75" s="14">
        <v>72</v>
      </c>
      <c r="B75" s="15" t="s">
        <v>17</v>
      </c>
      <c r="C75" s="15">
        <v>106</v>
      </c>
      <c r="D75" s="15" t="s">
        <v>91</v>
      </c>
      <c r="E75" s="15">
        <v>2209110143</v>
      </c>
      <c r="F75" s="15"/>
      <c r="G75" s="16">
        <v>81.8123</v>
      </c>
      <c r="H75" s="16">
        <v>79.143</v>
      </c>
      <c r="I75" s="16">
        <v>79.91975</v>
      </c>
      <c r="J75" s="15"/>
      <c r="K75" s="23">
        <f t="shared" si="6"/>
        <v>240.87505</v>
      </c>
      <c r="L75" s="24">
        <f t="shared" si="7"/>
        <v>72</v>
      </c>
      <c r="M75" s="25">
        <f t="shared" si="8"/>
        <v>0.679245283018868</v>
      </c>
      <c r="N75" s="15" t="s">
        <v>55</v>
      </c>
      <c r="O75" s="14"/>
    </row>
    <row r="76" s="2" customFormat="1" ht="13.5" spans="1:15">
      <c r="A76" s="14">
        <v>73</v>
      </c>
      <c r="B76" s="15" t="s">
        <v>17</v>
      </c>
      <c r="C76" s="15">
        <v>106</v>
      </c>
      <c r="D76" s="15" t="s">
        <v>92</v>
      </c>
      <c r="E76" s="15">
        <v>2209110020</v>
      </c>
      <c r="F76" s="15"/>
      <c r="G76" s="16">
        <v>78.49</v>
      </c>
      <c r="H76" s="16">
        <v>81.37660976</v>
      </c>
      <c r="I76" s="16">
        <v>80.4407307692308</v>
      </c>
      <c r="J76" s="15"/>
      <c r="K76" s="23">
        <f t="shared" si="6"/>
        <v>240.307340529231</v>
      </c>
      <c r="L76" s="24">
        <f t="shared" si="7"/>
        <v>73</v>
      </c>
      <c r="M76" s="25">
        <f t="shared" si="8"/>
        <v>0.688679245283019</v>
      </c>
      <c r="N76" s="15" t="s">
        <v>55</v>
      </c>
      <c r="O76" s="14"/>
    </row>
    <row r="77" s="2" customFormat="1" ht="13.5" spans="1:15">
      <c r="A77" s="14">
        <v>74</v>
      </c>
      <c r="B77" s="15" t="s">
        <v>17</v>
      </c>
      <c r="C77" s="15">
        <v>106</v>
      </c>
      <c r="D77" s="15" t="s">
        <v>93</v>
      </c>
      <c r="E77" s="15">
        <v>2209110015</v>
      </c>
      <c r="F77" s="15"/>
      <c r="G77" s="16">
        <v>82.95</v>
      </c>
      <c r="H77" s="16">
        <v>79.35945528</v>
      </c>
      <c r="I77" s="16">
        <v>77.9649615384616</v>
      </c>
      <c r="J77" s="15"/>
      <c r="K77" s="23">
        <f t="shared" si="6"/>
        <v>240.274416818462</v>
      </c>
      <c r="L77" s="24">
        <f t="shared" si="7"/>
        <v>74</v>
      </c>
      <c r="M77" s="25">
        <f t="shared" si="8"/>
        <v>0.69811320754717</v>
      </c>
      <c r="N77" s="15" t="s">
        <v>55</v>
      </c>
      <c r="O77" s="14"/>
    </row>
    <row r="78" s="2" customFormat="1" ht="13.5" spans="1:15">
      <c r="A78" s="14">
        <v>75</v>
      </c>
      <c r="B78" s="15" t="s">
        <v>17</v>
      </c>
      <c r="C78" s="15">
        <v>106</v>
      </c>
      <c r="D78" s="15" t="s">
        <v>94</v>
      </c>
      <c r="E78" s="15">
        <v>2209110034</v>
      </c>
      <c r="F78" s="15"/>
      <c r="G78" s="16">
        <v>81.89</v>
      </c>
      <c r="H78" s="16">
        <v>78.73978049</v>
      </c>
      <c r="I78" s="16">
        <v>79.5326373626374</v>
      </c>
      <c r="J78" s="15"/>
      <c r="K78" s="23">
        <f t="shared" si="6"/>
        <v>240.162417852637</v>
      </c>
      <c r="L78" s="24">
        <f t="shared" si="7"/>
        <v>75</v>
      </c>
      <c r="M78" s="25">
        <f t="shared" si="8"/>
        <v>0.707547169811321</v>
      </c>
      <c r="N78" s="15" t="s">
        <v>55</v>
      </c>
      <c r="O78" s="14"/>
    </row>
    <row r="79" s="2" customFormat="1" ht="13.5" spans="1:15">
      <c r="A79" s="14">
        <v>76</v>
      </c>
      <c r="B79" s="15" t="s">
        <v>17</v>
      </c>
      <c r="C79" s="15">
        <v>106</v>
      </c>
      <c r="D79" s="15" t="s">
        <v>95</v>
      </c>
      <c r="E79" s="15">
        <v>2209110088</v>
      </c>
      <c r="F79" s="15"/>
      <c r="G79" s="16">
        <v>75.1605</v>
      </c>
      <c r="H79" s="16">
        <v>81.82527439</v>
      </c>
      <c r="I79" s="16">
        <v>82.905</v>
      </c>
      <c r="J79" s="15"/>
      <c r="K79" s="23">
        <f t="shared" si="6"/>
        <v>239.89077439</v>
      </c>
      <c r="L79" s="24">
        <f t="shared" si="7"/>
        <v>76</v>
      </c>
      <c r="M79" s="25">
        <f t="shared" si="8"/>
        <v>0.716981132075472</v>
      </c>
      <c r="N79" s="15" t="s">
        <v>55</v>
      </c>
      <c r="O79" s="14"/>
    </row>
    <row r="80" s="2" customFormat="1" ht="13.5" spans="1:15">
      <c r="A80" s="14">
        <v>77</v>
      </c>
      <c r="B80" s="15" t="s">
        <v>17</v>
      </c>
      <c r="C80" s="15">
        <v>106</v>
      </c>
      <c r="D80" s="15" t="s">
        <v>96</v>
      </c>
      <c r="E80" s="15">
        <v>2209110116</v>
      </c>
      <c r="F80" s="15"/>
      <c r="G80" s="16">
        <v>76.2455</v>
      </c>
      <c r="H80" s="16">
        <v>81.26417683</v>
      </c>
      <c r="I80" s="16">
        <v>82.2669230769231</v>
      </c>
      <c r="J80" s="15"/>
      <c r="K80" s="23">
        <f t="shared" si="6"/>
        <v>239.776599906923</v>
      </c>
      <c r="L80" s="24">
        <f t="shared" si="7"/>
        <v>77</v>
      </c>
      <c r="M80" s="25">
        <f t="shared" si="8"/>
        <v>0.726415094339623</v>
      </c>
      <c r="N80" s="15" t="s">
        <v>55</v>
      </c>
      <c r="O80" s="14"/>
    </row>
    <row r="81" s="2" customFormat="1" ht="13.5" spans="1:15">
      <c r="A81" s="14">
        <v>78</v>
      </c>
      <c r="B81" s="15" t="s">
        <v>17</v>
      </c>
      <c r="C81" s="15">
        <v>106</v>
      </c>
      <c r="D81" s="15" t="s">
        <v>97</v>
      </c>
      <c r="E81" s="15">
        <v>2209110036</v>
      </c>
      <c r="F81" s="15"/>
      <c r="G81" s="16">
        <v>80.075</v>
      </c>
      <c r="H81" s="16">
        <v>79.69445528</v>
      </c>
      <c r="I81" s="16">
        <v>79.8534340659341</v>
      </c>
      <c r="J81" s="15"/>
      <c r="K81" s="23">
        <f t="shared" si="6"/>
        <v>239.622889345934</v>
      </c>
      <c r="L81" s="24">
        <f t="shared" si="7"/>
        <v>78</v>
      </c>
      <c r="M81" s="25">
        <f t="shared" si="8"/>
        <v>0.735849056603774</v>
      </c>
      <c r="N81" s="15" t="s">
        <v>55</v>
      </c>
      <c r="O81" s="14"/>
    </row>
    <row r="82" s="2" customFormat="1" ht="13.5" spans="1:15">
      <c r="A82" s="14">
        <v>79</v>
      </c>
      <c r="B82" s="15" t="s">
        <v>17</v>
      </c>
      <c r="C82" s="15">
        <v>106</v>
      </c>
      <c r="D82" s="15" t="s">
        <v>98</v>
      </c>
      <c r="E82" s="15">
        <v>2209110160</v>
      </c>
      <c r="F82" s="15"/>
      <c r="G82" s="16">
        <v>83.426</v>
      </c>
      <c r="H82" s="16">
        <v>76.443</v>
      </c>
      <c r="I82" s="16">
        <v>79.74625</v>
      </c>
      <c r="J82" s="15"/>
      <c r="K82" s="23">
        <f t="shared" si="6"/>
        <v>239.61525</v>
      </c>
      <c r="L82" s="24">
        <f t="shared" si="7"/>
        <v>79</v>
      </c>
      <c r="M82" s="25">
        <f t="shared" si="8"/>
        <v>0.745283018867924</v>
      </c>
      <c r="N82" s="15" t="s">
        <v>55</v>
      </c>
      <c r="O82" s="14"/>
    </row>
    <row r="83" s="2" customFormat="1" ht="13.5" spans="1:15">
      <c r="A83" s="14">
        <v>80</v>
      </c>
      <c r="B83" s="15" t="s">
        <v>17</v>
      </c>
      <c r="C83" s="15">
        <v>106</v>
      </c>
      <c r="D83" s="15" t="s">
        <v>99</v>
      </c>
      <c r="E83" s="15">
        <v>2209110106</v>
      </c>
      <c r="F83" s="15"/>
      <c r="G83" s="16">
        <v>78.9198</v>
      </c>
      <c r="H83" s="16">
        <v>81.93003049</v>
      </c>
      <c r="I83" s="16">
        <v>78.0586538461539</v>
      </c>
      <c r="J83" s="15"/>
      <c r="K83" s="23">
        <f t="shared" si="6"/>
        <v>238.908484336154</v>
      </c>
      <c r="L83" s="24">
        <f t="shared" si="7"/>
        <v>80</v>
      </c>
      <c r="M83" s="25">
        <f t="shared" si="8"/>
        <v>0.754716981132076</v>
      </c>
      <c r="N83" s="15" t="s">
        <v>55</v>
      </c>
      <c r="O83" s="14"/>
    </row>
    <row r="84" s="2" customFormat="1" ht="13.5" spans="1:15">
      <c r="A84" s="14">
        <v>81</v>
      </c>
      <c r="B84" s="15" t="s">
        <v>17</v>
      </c>
      <c r="C84" s="15">
        <v>106</v>
      </c>
      <c r="D84" s="15" t="s">
        <v>100</v>
      </c>
      <c r="E84" s="15">
        <v>2209110080</v>
      </c>
      <c r="F84" s="15"/>
      <c r="G84" s="16">
        <v>80.24275</v>
      </c>
      <c r="H84" s="16">
        <v>79.60352439</v>
      </c>
      <c r="I84" s="16">
        <v>78.306076923077</v>
      </c>
      <c r="J84" s="15"/>
      <c r="K84" s="23">
        <f t="shared" si="6"/>
        <v>238.152351313077</v>
      </c>
      <c r="L84" s="24">
        <f t="shared" si="7"/>
        <v>81</v>
      </c>
      <c r="M84" s="25">
        <f t="shared" si="8"/>
        <v>0.764150943396226</v>
      </c>
      <c r="N84" s="15" t="s">
        <v>55</v>
      </c>
      <c r="O84" s="14"/>
    </row>
    <row r="85" s="2" customFormat="1" ht="13.5" spans="1:15">
      <c r="A85" s="14">
        <v>82</v>
      </c>
      <c r="B85" s="15" t="s">
        <v>17</v>
      </c>
      <c r="C85" s="15">
        <v>106</v>
      </c>
      <c r="D85" s="15" t="s">
        <v>101</v>
      </c>
      <c r="E85" s="15">
        <v>2209110155</v>
      </c>
      <c r="F85" s="15"/>
      <c r="G85" s="16">
        <v>76.236</v>
      </c>
      <c r="H85" s="16">
        <v>80.3255</v>
      </c>
      <c r="I85" s="16">
        <v>81.57475</v>
      </c>
      <c r="J85" s="15"/>
      <c r="K85" s="23">
        <f t="shared" si="6"/>
        <v>238.13625</v>
      </c>
      <c r="L85" s="24">
        <f t="shared" si="7"/>
        <v>82</v>
      </c>
      <c r="M85" s="25">
        <f t="shared" si="8"/>
        <v>0.773584905660377</v>
      </c>
      <c r="N85" s="15" t="s">
        <v>55</v>
      </c>
      <c r="O85" s="14"/>
    </row>
    <row r="86" s="2" customFormat="1" ht="13.5" spans="1:15">
      <c r="A86" s="14">
        <v>83</v>
      </c>
      <c r="B86" s="15" t="s">
        <v>17</v>
      </c>
      <c r="C86" s="15">
        <v>106</v>
      </c>
      <c r="D86" s="15" t="s">
        <v>102</v>
      </c>
      <c r="E86" s="15">
        <v>2209110156</v>
      </c>
      <c r="F86" s="15"/>
      <c r="G86" s="16">
        <v>79.576</v>
      </c>
      <c r="H86" s="16">
        <v>77.5005</v>
      </c>
      <c r="I86" s="16">
        <v>80.74025</v>
      </c>
      <c r="J86" s="15"/>
      <c r="K86" s="23">
        <f t="shared" si="6"/>
        <v>237.81675</v>
      </c>
      <c r="L86" s="24">
        <f t="shared" si="7"/>
        <v>83</v>
      </c>
      <c r="M86" s="25">
        <f t="shared" si="8"/>
        <v>0.783018867924528</v>
      </c>
      <c r="N86" s="15" t="s">
        <v>55</v>
      </c>
      <c r="O86" s="14"/>
    </row>
    <row r="87" s="2" customFormat="1" ht="13.5" spans="1:15">
      <c r="A87" s="14">
        <v>84</v>
      </c>
      <c r="B87" s="15" t="s">
        <v>17</v>
      </c>
      <c r="C87" s="15">
        <v>106</v>
      </c>
      <c r="D87" s="15" t="s">
        <v>103</v>
      </c>
      <c r="E87" s="15">
        <v>2209110025</v>
      </c>
      <c r="F87" s="15"/>
      <c r="G87" s="16">
        <v>79.5625</v>
      </c>
      <c r="H87" s="16">
        <v>77.26357317</v>
      </c>
      <c r="I87" s="16">
        <v>80.2342032967033</v>
      </c>
      <c r="J87" s="15"/>
      <c r="K87" s="23">
        <f t="shared" si="6"/>
        <v>237.060276466703</v>
      </c>
      <c r="L87" s="24">
        <f t="shared" si="7"/>
        <v>84</v>
      </c>
      <c r="M87" s="25">
        <f t="shared" si="8"/>
        <v>0.792452830188679</v>
      </c>
      <c r="N87" s="15" t="s">
        <v>55</v>
      </c>
      <c r="O87" s="14"/>
    </row>
    <row r="88" s="2" customFormat="1" ht="13.5" spans="1:15">
      <c r="A88" s="14">
        <v>85</v>
      </c>
      <c r="B88" s="15" t="s">
        <v>17</v>
      </c>
      <c r="C88" s="15">
        <v>106</v>
      </c>
      <c r="D88" s="15" t="s">
        <v>104</v>
      </c>
      <c r="E88" s="15">
        <v>2209110142</v>
      </c>
      <c r="F88" s="15"/>
      <c r="G88" s="16">
        <v>76.37755</v>
      </c>
      <c r="H88" s="16">
        <v>80.063</v>
      </c>
      <c r="I88" s="16">
        <v>80.5875</v>
      </c>
      <c r="J88" s="15"/>
      <c r="K88" s="23">
        <f t="shared" si="6"/>
        <v>237.02805</v>
      </c>
      <c r="L88" s="24">
        <f t="shared" si="7"/>
        <v>85</v>
      </c>
      <c r="M88" s="25">
        <f t="shared" si="8"/>
        <v>0.80188679245283</v>
      </c>
      <c r="N88" s="15" t="s">
        <v>55</v>
      </c>
      <c r="O88" s="14"/>
    </row>
    <row r="89" s="2" customFormat="1" ht="13.5" spans="1:15">
      <c r="A89" s="14">
        <v>86</v>
      </c>
      <c r="B89" s="15" t="s">
        <v>17</v>
      </c>
      <c r="C89" s="15">
        <v>106</v>
      </c>
      <c r="D89" s="15" t="s">
        <v>105</v>
      </c>
      <c r="E89" s="15">
        <v>2209110110</v>
      </c>
      <c r="F89" s="15"/>
      <c r="G89" s="16">
        <v>79.8905</v>
      </c>
      <c r="H89" s="16">
        <v>79.85381098</v>
      </c>
      <c r="I89" s="16">
        <v>77.0748076923077</v>
      </c>
      <c r="J89" s="15"/>
      <c r="K89" s="23">
        <f t="shared" si="6"/>
        <v>236.819118672308</v>
      </c>
      <c r="L89" s="24">
        <f t="shared" si="7"/>
        <v>86</v>
      </c>
      <c r="M89" s="25">
        <f t="shared" si="8"/>
        <v>0.811320754716981</v>
      </c>
      <c r="N89" s="15" t="s">
        <v>55</v>
      </c>
      <c r="O89" s="14"/>
    </row>
    <row r="90" s="2" customFormat="1" ht="13.5" spans="1:15">
      <c r="A90" s="14">
        <v>87</v>
      </c>
      <c r="B90" s="15" t="s">
        <v>17</v>
      </c>
      <c r="C90" s="15">
        <v>106</v>
      </c>
      <c r="D90" s="15" t="s">
        <v>106</v>
      </c>
      <c r="E90" s="15">
        <v>2209110109</v>
      </c>
      <c r="F90" s="15"/>
      <c r="G90" s="16">
        <v>79.6455</v>
      </c>
      <c r="H90" s="16">
        <v>77.40320122</v>
      </c>
      <c r="I90" s="16">
        <v>79.2903846153847</v>
      </c>
      <c r="J90" s="15"/>
      <c r="K90" s="23">
        <f t="shared" si="6"/>
        <v>236.339085835385</v>
      </c>
      <c r="L90" s="24">
        <f t="shared" si="7"/>
        <v>87</v>
      </c>
      <c r="M90" s="25">
        <f t="shared" si="8"/>
        <v>0.820754716981132</v>
      </c>
      <c r="N90" s="15" t="s">
        <v>55</v>
      </c>
      <c r="O90" s="14"/>
    </row>
    <row r="91" s="2" customFormat="1" ht="13.5" spans="1:15">
      <c r="A91" s="14">
        <v>88</v>
      </c>
      <c r="B91" s="15" t="s">
        <v>17</v>
      </c>
      <c r="C91" s="15">
        <v>106</v>
      </c>
      <c r="D91" s="15" t="s">
        <v>107</v>
      </c>
      <c r="E91" s="15">
        <v>2209110074</v>
      </c>
      <c r="F91" s="15"/>
      <c r="G91" s="16">
        <v>76.87755</v>
      </c>
      <c r="H91" s="16">
        <v>77.38407317</v>
      </c>
      <c r="I91" s="16">
        <v>81.0176153846154</v>
      </c>
      <c r="J91" s="15"/>
      <c r="K91" s="23">
        <f t="shared" si="6"/>
        <v>235.279238554615</v>
      </c>
      <c r="L91" s="24">
        <f t="shared" si="7"/>
        <v>88</v>
      </c>
      <c r="M91" s="25">
        <f t="shared" si="8"/>
        <v>0.830188679245283</v>
      </c>
      <c r="N91" s="15" t="s">
        <v>55</v>
      </c>
      <c r="O91" s="14"/>
    </row>
    <row r="92" s="2" customFormat="1" ht="13.5" spans="1:15">
      <c r="A92" s="14">
        <v>89</v>
      </c>
      <c r="B92" s="15" t="s">
        <v>17</v>
      </c>
      <c r="C92" s="15">
        <v>106</v>
      </c>
      <c r="D92" s="15" t="s">
        <v>108</v>
      </c>
      <c r="E92" s="15">
        <v>2209110065</v>
      </c>
      <c r="F92" s="15"/>
      <c r="G92" s="16">
        <v>81.4105</v>
      </c>
      <c r="H92" s="16">
        <v>77.09236585</v>
      </c>
      <c r="I92" s="16">
        <v>76.4733846153846</v>
      </c>
      <c r="J92" s="15"/>
      <c r="K92" s="23">
        <f t="shared" si="6"/>
        <v>234.976250465385</v>
      </c>
      <c r="L92" s="24">
        <f t="shared" si="7"/>
        <v>89</v>
      </c>
      <c r="M92" s="25">
        <f t="shared" si="8"/>
        <v>0.839622641509434</v>
      </c>
      <c r="N92" s="15" t="s">
        <v>55</v>
      </c>
      <c r="O92" s="14"/>
    </row>
    <row r="93" s="2" customFormat="1" ht="13.5" spans="1:15">
      <c r="A93" s="14">
        <v>90</v>
      </c>
      <c r="B93" s="15" t="s">
        <v>17</v>
      </c>
      <c r="C93" s="15">
        <v>106</v>
      </c>
      <c r="D93" s="15" t="s">
        <v>109</v>
      </c>
      <c r="E93" s="15">
        <v>2209110027</v>
      </c>
      <c r="F93" s="15"/>
      <c r="G93" s="16">
        <v>79.2125</v>
      </c>
      <c r="H93" s="16">
        <v>77.3309878</v>
      </c>
      <c r="I93" s="16">
        <v>77.6875274725275</v>
      </c>
      <c r="J93" s="15"/>
      <c r="K93" s="23">
        <f t="shared" si="6"/>
        <v>234.231015272528</v>
      </c>
      <c r="L93" s="24">
        <f t="shared" si="7"/>
        <v>90</v>
      </c>
      <c r="M93" s="25">
        <f t="shared" si="8"/>
        <v>0.849056603773585</v>
      </c>
      <c r="N93" s="15" t="s">
        <v>55</v>
      </c>
      <c r="O93" s="14"/>
    </row>
    <row r="94" s="2" customFormat="1" ht="13.5" spans="1:15">
      <c r="A94" s="14">
        <v>91</v>
      </c>
      <c r="B94" s="15" t="s">
        <v>17</v>
      </c>
      <c r="C94" s="15">
        <v>106</v>
      </c>
      <c r="D94" s="15" t="s">
        <v>110</v>
      </c>
      <c r="E94" s="15">
        <v>2209110127</v>
      </c>
      <c r="F94" s="15"/>
      <c r="G94" s="16">
        <v>77.091</v>
      </c>
      <c r="H94" s="16">
        <v>77.968</v>
      </c>
      <c r="I94" s="16">
        <v>78.7855</v>
      </c>
      <c r="J94" s="15"/>
      <c r="K94" s="23">
        <f t="shared" si="6"/>
        <v>233.8445</v>
      </c>
      <c r="L94" s="24">
        <f t="shared" si="7"/>
        <v>91</v>
      </c>
      <c r="M94" s="25">
        <f t="shared" si="8"/>
        <v>0.858490566037736</v>
      </c>
      <c r="N94" s="15" t="s">
        <v>55</v>
      </c>
      <c r="O94" s="14"/>
    </row>
    <row r="95" s="2" customFormat="1" ht="13.5" spans="1:15">
      <c r="A95" s="14">
        <v>92</v>
      </c>
      <c r="B95" s="15" t="s">
        <v>17</v>
      </c>
      <c r="C95" s="15">
        <v>106</v>
      </c>
      <c r="D95" s="15" t="s">
        <v>111</v>
      </c>
      <c r="E95" s="15">
        <v>2209110011</v>
      </c>
      <c r="F95" s="15"/>
      <c r="G95" s="16">
        <v>76.745</v>
      </c>
      <c r="H95" s="16">
        <v>79.24620325</v>
      </c>
      <c r="I95" s="16">
        <v>76.6994230769231</v>
      </c>
      <c r="J95" s="15"/>
      <c r="K95" s="23">
        <f t="shared" si="6"/>
        <v>232.690626326923</v>
      </c>
      <c r="L95" s="24">
        <f t="shared" si="7"/>
        <v>92</v>
      </c>
      <c r="M95" s="25">
        <f t="shared" si="8"/>
        <v>0.867924528301887</v>
      </c>
      <c r="N95" s="15" t="s">
        <v>55</v>
      </c>
      <c r="O95" s="14"/>
    </row>
    <row r="96" s="2" customFormat="1" ht="13.5" spans="1:15">
      <c r="A96" s="14">
        <v>93</v>
      </c>
      <c r="B96" s="15" t="s">
        <v>17</v>
      </c>
      <c r="C96" s="15">
        <v>106</v>
      </c>
      <c r="D96" s="15" t="s">
        <v>112</v>
      </c>
      <c r="E96" s="15">
        <v>2209110146</v>
      </c>
      <c r="F96" s="15"/>
      <c r="G96" s="16">
        <v>77.81415</v>
      </c>
      <c r="H96" s="16">
        <v>78.1155</v>
      </c>
      <c r="I96" s="16">
        <v>76.41725</v>
      </c>
      <c r="J96" s="15"/>
      <c r="K96" s="23">
        <f t="shared" si="6"/>
        <v>232.3469</v>
      </c>
      <c r="L96" s="24">
        <f t="shared" si="7"/>
        <v>93</v>
      </c>
      <c r="M96" s="25">
        <f t="shared" si="8"/>
        <v>0.877358490566038</v>
      </c>
      <c r="N96" s="15" t="s">
        <v>55</v>
      </c>
      <c r="O96" s="14"/>
    </row>
    <row r="97" s="2" customFormat="1" ht="13.5" spans="1:15">
      <c r="A97" s="14">
        <v>94</v>
      </c>
      <c r="B97" s="15" t="s">
        <v>17</v>
      </c>
      <c r="C97" s="15">
        <v>106</v>
      </c>
      <c r="D97" s="15" t="s">
        <v>113</v>
      </c>
      <c r="E97" s="15">
        <v>2209110124</v>
      </c>
      <c r="F97" s="15"/>
      <c r="G97" s="16">
        <v>76.946</v>
      </c>
      <c r="H97" s="16">
        <v>76.693</v>
      </c>
      <c r="I97" s="16">
        <v>78.491</v>
      </c>
      <c r="J97" s="15"/>
      <c r="K97" s="23">
        <f t="shared" si="6"/>
        <v>232.13</v>
      </c>
      <c r="L97" s="24">
        <f t="shared" si="7"/>
        <v>94</v>
      </c>
      <c r="M97" s="25">
        <f t="shared" si="8"/>
        <v>0.886792452830189</v>
      </c>
      <c r="N97" s="15" t="s">
        <v>55</v>
      </c>
      <c r="O97" s="14"/>
    </row>
    <row r="98" s="2" customFormat="1" ht="13.5" spans="1:15">
      <c r="A98" s="14">
        <v>95</v>
      </c>
      <c r="B98" s="15" t="s">
        <v>17</v>
      </c>
      <c r="C98" s="15">
        <v>106</v>
      </c>
      <c r="D98" s="15" t="s">
        <v>114</v>
      </c>
      <c r="E98" s="15">
        <v>2209110054</v>
      </c>
      <c r="F98" s="15"/>
      <c r="G98" s="16">
        <v>76.4015</v>
      </c>
      <c r="H98" s="16">
        <v>74.64962195</v>
      </c>
      <c r="I98" s="16">
        <v>80.0308846153847</v>
      </c>
      <c r="J98" s="15"/>
      <c r="K98" s="23">
        <f t="shared" si="6"/>
        <v>231.082006565385</v>
      </c>
      <c r="L98" s="24">
        <f t="shared" si="7"/>
        <v>95</v>
      </c>
      <c r="M98" s="25">
        <f t="shared" si="8"/>
        <v>0.89622641509434</v>
      </c>
      <c r="N98" s="15" t="s">
        <v>55</v>
      </c>
      <c r="O98" s="14"/>
    </row>
    <row r="99" s="2" customFormat="1" ht="13.5" spans="1:15">
      <c r="A99" s="14">
        <v>96</v>
      </c>
      <c r="B99" s="15" t="s">
        <v>17</v>
      </c>
      <c r="C99" s="15">
        <v>106</v>
      </c>
      <c r="D99" s="15" t="s">
        <v>115</v>
      </c>
      <c r="E99" s="15">
        <v>2209110105</v>
      </c>
      <c r="F99" s="15"/>
      <c r="G99" s="16">
        <v>73.698</v>
      </c>
      <c r="H99" s="16">
        <v>77.16234756</v>
      </c>
      <c r="I99" s="16">
        <v>78.6575</v>
      </c>
      <c r="J99" s="15"/>
      <c r="K99" s="23">
        <f t="shared" si="6"/>
        <v>229.51784756</v>
      </c>
      <c r="L99" s="24">
        <f t="shared" si="7"/>
        <v>96</v>
      </c>
      <c r="M99" s="25">
        <f t="shared" si="8"/>
        <v>0.905660377358491</v>
      </c>
      <c r="N99" s="15" t="s">
        <v>55</v>
      </c>
      <c r="O99" s="14"/>
    </row>
    <row r="100" s="2" customFormat="1" ht="13.5" spans="1:15">
      <c r="A100" s="14">
        <v>97</v>
      </c>
      <c r="B100" s="15" t="s">
        <v>17</v>
      </c>
      <c r="C100" s="15">
        <v>106</v>
      </c>
      <c r="D100" s="15" t="s">
        <v>116</v>
      </c>
      <c r="E100" s="15">
        <v>2209110038</v>
      </c>
      <c r="F100" s="15"/>
      <c r="G100" s="16">
        <v>74.535</v>
      </c>
      <c r="H100" s="16">
        <v>76.03417073</v>
      </c>
      <c r="I100" s="16">
        <v>77.1153571428571</v>
      </c>
      <c r="J100" s="15"/>
      <c r="K100" s="23">
        <f t="shared" si="6"/>
        <v>227.684527872857</v>
      </c>
      <c r="L100" s="24">
        <f t="shared" si="7"/>
        <v>97</v>
      </c>
      <c r="M100" s="25">
        <f t="shared" si="8"/>
        <v>0.915094339622642</v>
      </c>
      <c r="N100" s="15" t="s">
        <v>55</v>
      </c>
      <c r="O100" s="14"/>
    </row>
    <row r="101" s="2" customFormat="1" ht="13.5" spans="1:15">
      <c r="A101" s="14">
        <v>98</v>
      </c>
      <c r="B101" s="15" t="s">
        <v>17</v>
      </c>
      <c r="C101" s="15">
        <v>106</v>
      </c>
      <c r="D101" s="15" t="s">
        <v>117</v>
      </c>
      <c r="E101" s="15">
        <v>2209110069</v>
      </c>
      <c r="F101" s="15"/>
      <c r="G101" s="16">
        <v>76.21535</v>
      </c>
      <c r="H101" s="16">
        <v>73.73663415</v>
      </c>
      <c r="I101" s="16">
        <v>77.5926153846154</v>
      </c>
      <c r="J101" s="15"/>
      <c r="K101" s="23">
        <f t="shared" si="6"/>
        <v>227.544599534615</v>
      </c>
      <c r="L101" s="24">
        <f t="shared" si="7"/>
        <v>98</v>
      </c>
      <c r="M101" s="25">
        <f t="shared" si="8"/>
        <v>0.924528301886792</v>
      </c>
      <c r="N101" s="15" t="s">
        <v>55</v>
      </c>
      <c r="O101" s="14"/>
    </row>
    <row r="102" s="2" customFormat="1" ht="13.5" spans="1:15">
      <c r="A102" s="14">
        <v>99</v>
      </c>
      <c r="B102" s="15" t="s">
        <v>17</v>
      </c>
      <c r="C102" s="15">
        <v>106</v>
      </c>
      <c r="D102" s="15" t="s">
        <v>118</v>
      </c>
      <c r="E102" s="15">
        <v>2209110072</v>
      </c>
      <c r="F102" s="15"/>
      <c r="G102" s="16">
        <v>73.25075</v>
      </c>
      <c r="H102" s="16">
        <v>73.41346341</v>
      </c>
      <c r="I102" s="16">
        <v>79.7289615384615</v>
      </c>
      <c r="J102" s="15"/>
      <c r="K102" s="23">
        <f t="shared" si="6"/>
        <v>226.393174948462</v>
      </c>
      <c r="L102" s="24">
        <f t="shared" si="7"/>
        <v>99</v>
      </c>
      <c r="M102" s="25">
        <f t="shared" si="8"/>
        <v>0.933962264150943</v>
      </c>
      <c r="N102" s="15" t="s">
        <v>55</v>
      </c>
      <c r="O102" s="14"/>
    </row>
    <row r="103" s="2" customFormat="1" ht="13.5" spans="1:15">
      <c r="A103" s="14">
        <v>100</v>
      </c>
      <c r="B103" s="15" t="s">
        <v>17</v>
      </c>
      <c r="C103" s="15">
        <v>106</v>
      </c>
      <c r="D103" s="15" t="s">
        <v>119</v>
      </c>
      <c r="E103" s="15">
        <v>2209110113</v>
      </c>
      <c r="F103" s="15"/>
      <c r="G103" s="16">
        <v>77.1305</v>
      </c>
      <c r="H103" s="16">
        <v>75.14344512</v>
      </c>
      <c r="I103" s="16">
        <v>72.0048076923077</v>
      </c>
      <c r="J103" s="15"/>
      <c r="K103" s="23">
        <f t="shared" ref="K103:K109" si="9">G103+H103+I103+J103</f>
        <v>224.278752812308</v>
      </c>
      <c r="L103" s="24">
        <f t="shared" ref="L103:L109" si="10">RANK(K103,K:K,0)</f>
        <v>100</v>
      </c>
      <c r="M103" s="25">
        <f t="shared" ref="M103:M109" si="11">L103/C103</f>
        <v>0.943396226415094</v>
      </c>
      <c r="N103" s="15" t="s">
        <v>55</v>
      </c>
      <c r="O103" s="14"/>
    </row>
    <row r="104" s="2" customFormat="1" ht="13.5" spans="1:15">
      <c r="A104" s="14">
        <v>101</v>
      </c>
      <c r="B104" s="15" t="s">
        <v>17</v>
      </c>
      <c r="C104" s="15">
        <v>106</v>
      </c>
      <c r="D104" s="15" t="s">
        <v>120</v>
      </c>
      <c r="E104" s="15">
        <v>2209110141</v>
      </c>
      <c r="F104" s="15"/>
      <c r="G104" s="16">
        <v>74.456</v>
      </c>
      <c r="H104" s="16">
        <v>74.6205</v>
      </c>
      <c r="I104" s="16">
        <v>73.269</v>
      </c>
      <c r="J104" s="15"/>
      <c r="K104" s="23">
        <f t="shared" si="9"/>
        <v>222.3455</v>
      </c>
      <c r="L104" s="24">
        <f t="shared" si="10"/>
        <v>101</v>
      </c>
      <c r="M104" s="25">
        <f t="shared" si="11"/>
        <v>0.952830188679245</v>
      </c>
      <c r="N104" s="15" t="s">
        <v>55</v>
      </c>
      <c r="O104" s="14"/>
    </row>
    <row r="105" s="2" customFormat="1" ht="13.5" spans="1:15">
      <c r="A105" s="14">
        <v>102</v>
      </c>
      <c r="B105" s="15" t="s">
        <v>17</v>
      </c>
      <c r="C105" s="15">
        <v>106</v>
      </c>
      <c r="D105" s="15" t="s">
        <v>121</v>
      </c>
      <c r="E105" s="15">
        <v>2209110041</v>
      </c>
      <c r="F105" s="15"/>
      <c r="G105" s="16">
        <v>72.547</v>
      </c>
      <c r="H105" s="16">
        <v>71.9342561</v>
      </c>
      <c r="I105" s="16">
        <v>76.4476153846154</v>
      </c>
      <c r="J105" s="15"/>
      <c r="K105" s="23">
        <f t="shared" si="9"/>
        <v>220.928871484615</v>
      </c>
      <c r="L105" s="24">
        <f t="shared" si="10"/>
        <v>102</v>
      </c>
      <c r="M105" s="25">
        <f t="shared" si="11"/>
        <v>0.962264150943396</v>
      </c>
      <c r="N105" s="15" t="s">
        <v>55</v>
      </c>
      <c r="O105" s="14"/>
    </row>
    <row r="106" s="2" customFormat="1" ht="13.5" spans="1:15">
      <c r="A106" s="14">
        <v>103</v>
      </c>
      <c r="B106" s="15" t="s">
        <v>17</v>
      </c>
      <c r="C106" s="15">
        <v>106</v>
      </c>
      <c r="D106" s="15" t="s">
        <v>122</v>
      </c>
      <c r="E106" s="15">
        <v>2209110031</v>
      </c>
      <c r="F106" s="15"/>
      <c r="G106" s="16">
        <v>71.0075</v>
      </c>
      <c r="H106" s="16">
        <v>70.85115854</v>
      </c>
      <c r="I106" s="16">
        <v>76.773021978022</v>
      </c>
      <c r="J106" s="15"/>
      <c r="K106" s="23">
        <f t="shared" si="9"/>
        <v>218.631680518022</v>
      </c>
      <c r="L106" s="24">
        <f t="shared" si="10"/>
        <v>103</v>
      </c>
      <c r="M106" s="25">
        <f t="shared" si="11"/>
        <v>0.971698113207547</v>
      </c>
      <c r="N106" s="15" t="s">
        <v>55</v>
      </c>
      <c r="O106" s="14"/>
    </row>
    <row r="107" s="2" customFormat="1" ht="13.5" spans="1:15">
      <c r="A107" s="14">
        <v>104</v>
      </c>
      <c r="B107" s="15" t="s">
        <v>17</v>
      </c>
      <c r="C107" s="15">
        <v>106</v>
      </c>
      <c r="D107" s="15" t="s">
        <v>123</v>
      </c>
      <c r="E107" s="15">
        <v>2209110112</v>
      </c>
      <c r="F107" s="15"/>
      <c r="G107" s="16">
        <v>74.8705</v>
      </c>
      <c r="H107" s="16">
        <v>72.57515244</v>
      </c>
      <c r="I107" s="16">
        <v>70.4275</v>
      </c>
      <c r="J107" s="15"/>
      <c r="K107" s="23">
        <f t="shared" si="9"/>
        <v>217.87315244</v>
      </c>
      <c r="L107" s="24">
        <f t="shared" si="10"/>
        <v>104</v>
      </c>
      <c r="M107" s="25">
        <f t="shared" si="11"/>
        <v>0.981132075471698</v>
      </c>
      <c r="N107" s="15" t="s">
        <v>55</v>
      </c>
      <c r="O107" s="14"/>
    </row>
    <row r="108" s="2" customFormat="1" ht="13.5" spans="1:15">
      <c r="A108" s="14">
        <v>106</v>
      </c>
      <c r="B108" s="15" t="s">
        <v>17</v>
      </c>
      <c r="C108" s="15">
        <v>106</v>
      </c>
      <c r="D108" s="15" t="s">
        <v>124</v>
      </c>
      <c r="E108" s="15">
        <v>2009110069</v>
      </c>
      <c r="F108" s="15"/>
      <c r="G108" s="16">
        <v>69.06</v>
      </c>
      <c r="H108" s="16">
        <v>70.64</v>
      </c>
      <c r="I108" s="16">
        <v>64.2555</v>
      </c>
      <c r="J108" s="15"/>
      <c r="K108" s="23">
        <f t="shared" si="9"/>
        <v>203.9555</v>
      </c>
      <c r="L108" s="24">
        <f t="shared" si="10"/>
        <v>105</v>
      </c>
      <c r="M108" s="25">
        <f t="shared" si="11"/>
        <v>0.990566037735849</v>
      </c>
      <c r="N108" s="15"/>
      <c r="O108" s="14"/>
    </row>
    <row r="109" s="2" customFormat="1" ht="13.5" spans="1:15">
      <c r="A109" s="14">
        <v>105</v>
      </c>
      <c r="B109" s="15" t="s">
        <v>17</v>
      </c>
      <c r="C109" s="15">
        <v>106</v>
      </c>
      <c r="D109" s="15" t="s">
        <v>125</v>
      </c>
      <c r="E109" s="15">
        <v>2209110030</v>
      </c>
      <c r="F109" s="15"/>
      <c r="G109" s="16">
        <v>69.9525</v>
      </c>
      <c r="H109" s="16">
        <v>68.36181707</v>
      </c>
      <c r="I109" s="16">
        <v>61.9056868131869</v>
      </c>
      <c r="J109" s="15"/>
      <c r="K109" s="23">
        <f t="shared" si="9"/>
        <v>200.220003883187</v>
      </c>
      <c r="L109" s="24">
        <f t="shared" si="10"/>
        <v>0</v>
      </c>
      <c r="M109" s="25">
        <f t="shared" si="11"/>
        <v>0</v>
      </c>
      <c r="N109" s="15"/>
      <c r="O109" s="14"/>
    </row>
    <row r="110" s="3" customFormat="1" ht="39" customHeight="1" spans="1:15">
      <c r="A110" s="26" t="s">
        <v>126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33"/>
      <c r="L110" s="27"/>
      <c r="M110" s="27"/>
      <c r="N110" s="34"/>
      <c r="O110" s="35"/>
    </row>
    <row r="111" s="3" customFormat="1" ht="21.95" customHeight="1" spans="1:15">
      <c r="A111" s="27"/>
      <c r="B111" s="28" t="s">
        <v>127</v>
      </c>
      <c r="C111" s="29" t="s">
        <v>128</v>
      </c>
      <c r="D111" s="29"/>
      <c r="E111" s="30"/>
      <c r="F111" s="30"/>
      <c r="G111" s="30"/>
      <c r="H111" s="30"/>
      <c r="I111" s="30"/>
      <c r="J111" s="27"/>
      <c r="K111" s="33"/>
      <c r="L111" s="27"/>
      <c r="M111" s="27"/>
      <c r="N111" s="36"/>
      <c r="O111" s="35"/>
    </row>
    <row r="112" s="4" customFormat="1" ht="17.1" customHeight="1" spans="3:14">
      <c r="C112" s="31" t="s">
        <v>129</v>
      </c>
      <c r="D112" s="29"/>
      <c r="E112" s="31"/>
      <c r="F112" s="31"/>
      <c r="G112" s="31"/>
      <c r="H112" s="31"/>
      <c r="I112" s="31"/>
      <c r="J112" s="31"/>
      <c r="K112" s="33"/>
      <c r="L112" s="27"/>
      <c r="M112" s="27"/>
      <c r="N112" s="37"/>
    </row>
    <row r="113" s="4" customFormat="1" ht="17.1" customHeight="1" spans="1:14">
      <c r="A113" s="28"/>
      <c r="B113" s="28"/>
      <c r="C113" s="31" t="s">
        <v>130</v>
      </c>
      <c r="D113" s="29"/>
      <c r="E113" s="31"/>
      <c r="F113" s="31"/>
      <c r="G113" s="31"/>
      <c r="H113" s="31"/>
      <c r="I113" s="31"/>
      <c r="J113" s="31"/>
      <c r="K113" s="33"/>
      <c r="L113" s="27"/>
      <c r="M113" s="27"/>
      <c r="N113" s="37"/>
    </row>
    <row r="114" s="4" customFormat="1" ht="17.1" customHeight="1" spans="1:14">
      <c r="A114" s="29"/>
      <c r="B114" s="29"/>
      <c r="C114" s="32" t="s">
        <v>131</v>
      </c>
      <c r="D114" s="32"/>
      <c r="E114" s="32"/>
      <c r="F114" s="32"/>
      <c r="G114" s="32"/>
      <c r="H114" s="32"/>
      <c r="I114" s="32"/>
      <c r="J114" s="32"/>
      <c r="K114" s="33"/>
      <c r="L114" s="27"/>
      <c r="M114" s="27"/>
      <c r="N114" s="37"/>
    </row>
    <row r="115" s="4" customFormat="1" ht="17.1" customHeight="1" spans="1:14">
      <c r="A115" s="29"/>
      <c r="B115" s="29"/>
      <c r="C115" s="4" t="s">
        <v>132</v>
      </c>
      <c r="D115" s="29"/>
      <c r="E115" s="29"/>
      <c r="F115" s="29"/>
      <c r="G115" s="29"/>
      <c r="H115" s="29"/>
      <c r="I115" s="29"/>
      <c r="J115" s="29"/>
      <c r="K115" s="33"/>
      <c r="L115" s="27"/>
      <c r="M115" s="27"/>
      <c r="N115" s="37"/>
    </row>
    <row r="116" s="3" customFormat="1" spans="11:14">
      <c r="K116" s="38"/>
      <c r="M116" s="39"/>
      <c r="N116" s="40"/>
    </row>
    <row r="117" s="3" customFormat="1" spans="11:14">
      <c r="K117" s="38"/>
      <c r="M117" s="39"/>
      <c r="N117" s="40"/>
    </row>
    <row r="118" s="3" customFormat="1" spans="11:14">
      <c r="K118" s="38"/>
      <c r="M118" s="39"/>
      <c r="N118" s="40"/>
    </row>
    <row r="119" s="3" customFormat="1" spans="11:14">
      <c r="K119" s="38"/>
      <c r="M119" s="39"/>
      <c r="N119" s="40"/>
    </row>
    <row r="120" s="3" customFormat="1" spans="11:14">
      <c r="K120" s="38"/>
      <c r="M120" s="39"/>
      <c r="N120" s="40"/>
    </row>
    <row r="121" s="3" customFormat="1" spans="11:14">
      <c r="K121" s="38"/>
      <c r="M121" s="39"/>
      <c r="N121" s="40"/>
    </row>
  </sheetData>
  <mergeCells count="1">
    <mergeCell ref="A1:N1"/>
  </mergeCells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生物技术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微信用户</cp:lastModifiedBy>
  <dcterms:created xsi:type="dcterms:W3CDTF">2016-09-07T01:40:00Z</dcterms:created>
  <cp:lastPrinted>2020-09-19T06:52:00Z</cp:lastPrinted>
  <dcterms:modified xsi:type="dcterms:W3CDTF">2025-09-05T09:34:52Z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B0C6589B6F5A45E2A98A8D29ED8A504B_13</vt:lpwstr>
  </property>
</Properties>
</file>