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Sheet1!$A$1:$N$135</definedName>
    <definedName name="_xlnm.Print_Area" localSheetId="0">Sheet1!$A$1:$O$129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<sst xmlns="http://schemas.openxmlformats.org/spreadsheetml/2006/main" count="465" uniqueCount="211">
  <si>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生命科学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 </t>
    </r>
    <r>
      <rPr>
        <b/>
        <sz val="16"/>
        <rFont val="宋体"/>
        <charset val="134"/>
      </rPr>
      <t>生物科学（师范）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专业年级推荐2026年免试攻读研究生综合成绩排名表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</si>
  <si>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</si>
  <si>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</si>
  <si>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</si>
  <si>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</si>
  <si>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</si>
  <si>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</si>
  <si>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</si>
  <si>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</si>
  <si>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</si>
  <si>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</si>
  <si>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</si>
  <si>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</si>
  <si>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</si>
  <si>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</si>
  <si>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</si>
  <si>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</si>
  <si>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生物科学（师范）22</t>
  </si>
  <si>
    <t>吴晨悦</t>
  </si>
  <si>
    <t xml:space="preserve">是 </t>
  </si>
  <si>
    <t>是</t>
  </si>
  <si>
    <t>张悦</t>
  </si>
  <si>
    <t>2209110285</t>
  </si>
  <si>
    <t>张静娴</t>
  </si>
  <si>
    <t>沈清秋</t>
  </si>
  <si>
    <t>2209110174</t>
  </si>
  <si>
    <t>冯召霖</t>
  </si>
  <si>
    <t>2221110153</t>
  </si>
  <si>
    <t>赵欣月</t>
  </si>
  <si>
    <t>谢孝芳</t>
  </si>
  <si>
    <t>孙紫莹</t>
  </si>
  <si>
    <t>宋宛玲</t>
  </si>
  <si>
    <t>2106110292</t>
  </si>
  <si>
    <t>张瑾</t>
  </si>
  <si>
    <t>2209110284</t>
  </si>
  <si>
    <t>吴柯涵</t>
  </si>
  <si>
    <t>徐孙然</t>
  </si>
  <si>
    <t>陈奕周</t>
  </si>
  <si>
    <t>吴佳琪</t>
  </si>
  <si>
    <t>吴莹</t>
  </si>
  <si>
    <t>2209110179</t>
  </si>
  <si>
    <t>耿高航</t>
  </si>
  <si>
    <t>2209110166</t>
  </si>
  <si>
    <t>钱顺意</t>
  </si>
  <si>
    <t>2209110295</t>
  </si>
  <si>
    <t>黄欣烨</t>
  </si>
  <si>
    <t>2209110168</t>
  </si>
  <si>
    <t>陈欣如</t>
  </si>
  <si>
    <t>2209110162</t>
  </si>
  <si>
    <t>周洁</t>
  </si>
  <si>
    <t>陈朴彦</t>
  </si>
  <si>
    <t>丁嘉鹏</t>
  </si>
  <si>
    <t>2209110289</t>
  </si>
  <si>
    <t>仲颖娣</t>
  </si>
  <si>
    <t>2209110288</t>
  </si>
  <si>
    <t>张佳怡</t>
  </si>
  <si>
    <t>汤子祺</t>
  </si>
  <si>
    <t>徐一凡</t>
  </si>
  <si>
    <t>胡颖</t>
  </si>
  <si>
    <t>2209110269</t>
  </si>
  <si>
    <t>王瑞</t>
  </si>
  <si>
    <t>2209110243D</t>
  </si>
  <si>
    <t>张馨月</t>
  </si>
  <si>
    <t>李灵韵</t>
  </si>
  <si>
    <t>2209110169</t>
  </si>
  <si>
    <t>颜叶</t>
  </si>
  <si>
    <t>2209110283</t>
  </si>
  <si>
    <t>吴欣俞</t>
  </si>
  <si>
    <t>2209110178D</t>
  </si>
  <si>
    <t>钱超楠</t>
  </si>
  <si>
    <t>2209110294</t>
  </si>
  <si>
    <t>沈慧琳</t>
  </si>
  <si>
    <t>2209110173</t>
  </si>
  <si>
    <t>周子潼</t>
  </si>
  <si>
    <t>黄玉箫</t>
  </si>
  <si>
    <t>刘雨桐</t>
  </si>
  <si>
    <t>周欣彤</t>
  </si>
  <si>
    <t>2221110101</t>
  </si>
  <si>
    <t>黄忠玉</t>
  </si>
  <si>
    <t>石钰晶</t>
  </si>
  <si>
    <t>李均好</t>
  </si>
  <si>
    <t>否</t>
  </si>
  <si>
    <t>张雨晨</t>
  </si>
  <si>
    <t>路子轩</t>
  </si>
  <si>
    <t>2209110292</t>
  </si>
  <si>
    <t>汤洁</t>
  </si>
  <si>
    <t>2209110278</t>
  </si>
  <si>
    <t>吴越</t>
  </si>
  <si>
    <t>2221110129</t>
  </si>
  <si>
    <t>孙浠妍</t>
  </si>
  <si>
    <t>张译冰</t>
  </si>
  <si>
    <t>李运祥</t>
  </si>
  <si>
    <t>张可</t>
  </si>
  <si>
    <t>曹滢</t>
  </si>
  <si>
    <t>郝晗睿</t>
  </si>
  <si>
    <t>闫文玉</t>
  </si>
  <si>
    <t>曹一凡</t>
  </si>
  <si>
    <t>王可滢</t>
  </si>
  <si>
    <t>张燕</t>
  </si>
  <si>
    <t>2209110183</t>
  </si>
  <si>
    <t>陈汇阳</t>
  </si>
  <si>
    <t>黄诗雨</t>
  </si>
  <si>
    <t>顾洋帆</t>
  </si>
  <si>
    <t>2209110167</t>
  </si>
  <si>
    <t>季艳平</t>
  </si>
  <si>
    <t>梁佳钰</t>
  </si>
  <si>
    <t>2209110272</t>
  </si>
  <si>
    <t>萧原上川</t>
  </si>
  <si>
    <t>2209110190</t>
  </si>
  <si>
    <t>张汶灿</t>
  </si>
  <si>
    <t>2234110389</t>
  </si>
  <si>
    <t>陈鑫怡</t>
  </si>
  <si>
    <t>2106110251</t>
  </si>
  <si>
    <t>孙艺洋</t>
  </si>
  <si>
    <t>2209110277</t>
  </si>
  <si>
    <t>邱筱迪</t>
  </si>
  <si>
    <t>2209110172</t>
  </si>
  <si>
    <t>黄炜佳</t>
  </si>
  <si>
    <t>2121110063</t>
  </si>
  <si>
    <t>段俊琪</t>
  </si>
  <si>
    <t>2209110164</t>
  </si>
  <si>
    <t>许乐敏</t>
  </si>
  <si>
    <t>吴与进</t>
  </si>
  <si>
    <t>2230110797</t>
  </si>
  <si>
    <t>陈雅妮</t>
  </si>
  <si>
    <t>2209110267</t>
  </si>
  <si>
    <t>马金萍</t>
  </si>
  <si>
    <t>2209110273</t>
  </si>
  <si>
    <t>徐亮</t>
  </si>
  <si>
    <t>2209110192</t>
  </si>
  <si>
    <t>刘婉莹</t>
  </si>
  <si>
    <t>叶雨颖</t>
  </si>
  <si>
    <t>2209110182</t>
  </si>
  <si>
    <t>滕嘉明</t>
  </si>
  <si>
    <t>2209110189</t>
  </si>
  <si>
    <t>周凯锋</t>
  </si>
  <si>
    <t>李孟泉</t>
  </si>
  <si>
    <t>2209110185</t>
  </si>
  <si>
    <t>刘思源</t>
  </si>
  <si>
    <t>2112110305</t>
  </si>
  <si>
    <t>刘恋</t>
  </si>
  <si>
    <t>王萱</t>
  </si>
  <si>
    <t>赵旸</t>
  </si>
  <si>
    <t>2209110287</t>
  </si>
  <si>
    <t>翟佳羽</t>
  </si>
  <si>
    <t>徐一禾</t>
  </si>
  <si>
    <t>2209110181</t>
  </si>
  <si>
    <t>卫劲荷</t>
  </si>
  <si>
    <t>2209110298</t>
  </si>
  <si>
    <t>王雨洁</t>
  </si>
  <si>
    <t>2209110281</t>
  </si>
  <si>
    <t>褚宇昂</t>
  </si>
  <si>
    <t>毛帅</t>
  </si>
  <si>
    <t>2223110153</t>
  </si>
  <si>
    <t>贾艳艳</t>
  </si>
  <si>
    <t>2209110201D</t>
  </si>
  <si>
    <t>庄镕诚</t>
  </si>
  <si>
    <t>2209110195</t>
  </si>
  <si>
    <t>孔姝俨</t>
  </si>
  <si>
    <t>2209110270</t>
  </si>
  <si>
    <t>王子庄</t>
  </si>
  <si>
    <t>2234110515</t>
  </si>
  <si>
    <t>陆骏</t>
  </si>
  <si>
    <t>2209110291</t>
  </si>
  <si>
    <t>曹呈景</t>
  </si>
  <si>
    <t>邓紫怡</t>
  </si>
  <si>
    <t>付嘉雯</t>
  </si>
  <si>
    <t>傅俊豪</t>
  </si>
  <si>
    <t>宗钰琪</t>
  </si>
  <si>
    <t>钱思辰</t>
  </si>
  <si>
    <t>2209110171</t>
  </si>
  <si>
    <t>严禹春</t>
  </si>
  <si>
    <t>张之玥</t>
  </si>
  <si>
    <t>2209110286</t>
  </si>
  <si>
    <t>钟大计</t>
  </si>
  <si>
    <t>2209110193</t>
  </si>
  <si>
    <t>帅鑫阳</t>
  </si>
  <si>
    <t>2209110187</t>
  </si>
  <si>
    <t>朱舜禹</t>
  </si>
  <si>
    <t>2209110300</t>
  </si>
  <si>
    <t>石逸飞</t>
  </si>
  <si>
    <t>2209110296</t>
  </si>
  <si>
    <t>戴绍朱</t>
  </si>
  <si>
    <t>钱伟业</t>
  </si>
  <si>
    <t>徐梓芮</t>
  </si>
  <si>
    <t>2209110299</t>
  </si>
  <si>
    <t>陈欣雨</t>
  </si>
  <si>
    <t>2209110266</t>
  </si>
  <si>
    <t>徐家辉</t>
  </si>
  <si>
    <t>2209110191</t>
  </si>
  <si>
    <t>魏子俊</t>
  </si>
  <si>
    <t>石纹珲</t>
  </si>
  <si>
    <t>朱彦多</t>
  </si>
  <si>
    <t>田媛李沁</t>
  </si>
  <si>
    <t>2209110280</t>
  </si>
  <si>
    <t>王磊</t>
  </si>
  <si>
    <t>乔禹豪</t>
  </si>
  <si>
    <t>李沈乐鸿</t>
  </si>
  <si>
    <t>2209110290</t>
  </si>
  <si>
    <t>徐厅</t>
  </si>
  <si>
    <t>刘函宇</t>
  </si>
  <si>
    <t>郭沁琳</t>
  </si>
  <si>
    <t>2209110268</t>
  </si>
  <si>
    <t>王译乐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</si>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</sst>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left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3" xfId="0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31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Font="1" applyAlignment="1">
      <alignment horizontal="center" vertical="center" wrapText="1"/>
    </xf>
    <xf numFmtId="1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 applyFont="1" applyBorder="1">
      <alignment vertical="center"/>
    </xf>
    <xf numFmtId="10" fontId="0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5"/>
  <sheetViews>
    <sheetView tabSelected="1" view="pageBreakPreview" zoomScale="115" zoomScaleNormal="100" workbookViewId="0">
      <selection activeCell="H23" sqref="H23"/>
    </sheetView>
  </sheetViews>
  <sheetFormatPr defaultColWidth="9" defaultRowHeight="14.25"/>
  <cols>
    <col min="1" max="1" width="4.625" customWidth="1"/>
    <col min="2" max="2" width="25" customWidth="1"/>
    <col min="3" max="3" width="7.875" customWidth="1"/>
    <col min="4" max="4" width="8.5" customWidth="1"/>
    <col min="5" max="5" width="11" customWidth="1"/>
    <col min="6" max="6" width="7.75" customWidth="1"/>
    <col min="7" max="7" width="9.25" customWidth="1"/>
    <col min="8" max="10" width="10" customWidth="1"/>
    <col min="11" max="11" width="9.375" customWidth="1"/>
    <col min="12" max="12" width="7.5" customWidth="1"/>
    <col min="13" max="13" width="10.5" style="5" customWidth="1"/>
    <col min="14" max="14" width="11.375" style="6" customWidth="1"/>
  </cols>
  <sheetData>
    <row r="1" ht="27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0"/>
    </row>
    <row r="2" s="1" customFormat="1" ht="37.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1"/>
    </row>
    <row r="3" s="2" customFormat="1" ht="44.25" customHeight="1" spans="1:15">
      <c r="A3" s="9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9" t="s">
        <v>12</v>
      </c>
      <c r="L3" s="10" t="s">
        <v>13</v>
      </c>
      <c r="M3" s="12" t="s">
        <v>14</v>
      </c>
      <c r="N3" s="22" t="s">
        <v>15</v>
      </c>
      <c r="O3" s="9" t="s">
        <v>16</v>
      </c>
    </row>
    <row r="4" s="2" customFormat="1" ht="13.5" spans="1:15">
      <c r="A4" s="13">
        <v>1</v>
      </c>
      <c r="B4" s="14" t="s">
        <v>17</v>
      </c>
      <c r="C4" s="14">
        <v>120</v>
      </c>
      <c r="D4" s="15" t="s">
        <v>18</v>
      </c>
      <c r="E4" s="16">
        <v>2209110244</v>
      </c>
      <c r="F4" s="14" t="s">
        <v>19</v>
      </c>
      <c r="G4" s="17">
        <v>91.4464634146342</v>
      </c>
      <c r="H4" s="17">
        <v>92.915714285</v>
      </c>
      <c r="I4" s="17">
        <v>96.6025</v>
      </c>
      <c r="J4" s="14"/>
      <c r="K4" s="23">
        <f t="shared" ref="K4:K67" si="0">G4+H4+I4+J4</f>
        <v>280.964677699634</v>
      </c>
      <c r="L4" s="24">
        <f t="shared" ref="L4:L67" si="1">RANK(K4,K:K,0)</f>
        <v>1</v>
      </c>
      <c r="M4" s="25">
        <f t="shared" ref="M4:M67" si="2">L4/C4</f>
        <v>0.00833333333333333</v>
      </c>
      <c r="N4" s="14" t="s">
        <v>20</v>
      </c>
      <c r="O4" s="13"/>
    </row>
    <row r="5" s="2" customFormat="1" ht="13.5" spans="1:15">
      <c r="A5" s="13">
        <v>2</v>
      </c>
      <c r="B5" s="14" t="s">
        <v>17</v>
      </c>
      <c r="C5" s="14">
        <v>120</v>
      </c>
      <c r="D5" s="18" t="s">
        <v>21</v>
      </c>
      <c r="E5" s="18" t="s">
        <v>22</v>
      </c>
      <c r="F5" s="14"/>
      <c r="G5" s="17">
        <v>90.0125</v>
      </c>
      <c r="H5" s="17">
        <v>94.8930357</v>
      </c>
      <c r="I5" s="17">
        <v>94.423375</v>
      </c>
      <c r="J5" s="14"/>
      <c r="K5" s="23">
        <f t="shared" si="0"/>
        <v>279.3289107</v>
      </c>
      <c r="L5" s="24">
        <f t="shared" si="1"/>
        <v>2</v>
      </c>
      <c r="M5" s="25">
        <f t="shared" si="2"/>
        <v>0.0166666666666667</v>
      </c>
      <c r="N5" s="14" t="s">
        <v>20</v>
      </c>
      <c r="O5" s="13"/>
    </row>
    <row r="6" s="2" customFormat="1" ht="13.5" spans="1:15">
      <c r="A6" s="13">
        <v>3</v>
      </c>
      <c r="B6" s="14" t="s">
        <v>17</v>
      </c>
      <c r="C6" s="14">
        <v>120</v>
      </c>
      <c r="D6" s="19" t="s">
        <v>23</v>
      </c>
      <c r="E6" s="16">
        <v>2209110213</v>
      </c>
      <c r="F6" s="14" t="s">
        <v>19</v>
      </c>
      <c r="G6" s="17">
        <v>93.549</v>
      </c>
      <c r="H6" s="17">
        <v>94.87607143</v>
      </c>
      <c r="I6" s="17">
        <v>90.7561076923077</v>
      </c>
      <c r="J6" s="14"/>
      <c r="K6" s="23">
        <f t="shared" si="0"/>
        <v>279.181179122308</v>
      </c>
      <c r="L6" s="24">
        <f t="shared" si="1"/>
        <v>3</v>
      </c>
      <c r="M6" s="25">
        <f t="shared" si="2"/>
        <v>0.025</v>
      </c>
      <c r="N6" s="14" t="s">
        <v>20</v>
      </c>
      <c r="O6" s="14"/>
    </row>
    <row r="7" s="2" customFormat="1" ht="13.5" spans="1:15">
      <c r="A7" s="13">
        <v>4</v>
      </c>
      <c r="B7" s="14" t="s">
        <v>17</v>
      </c>
      <c r="C7" s="14">
        <v>120</v>
      </c>
      <c r="D7" s="16" t="s">
        <v>24</v>
      </c>
      <c r="E7" s="16" t="s">
        <v>25</v>
      </c>
      <c r="F7" s="14" t="s">
        <v>19</v>
      </c>
      <c r="G7" s="17">
        <v>91.1749756097561</v>
      </c>
      <c r="H7" s="17">
        <v>94.2722857175</v>
      </c>
      <c r="I7" s="17">
        <v>93.4376923076923</v>
      </c>
      <c r="J7" s="14"/>
      <c r="K7" s="23">
        <f t="shared" si="0"/>
        <v>278.884953634948</v>
      </c>
      <c r="L7" s="24">
        <f t="shared" si="1"/>
        <v>4</v>
      </c>
      <c r="M7" s="25">
        <f t="shared" si="2"/>
        <v>0.0333333333333333</v>
      </c>
      <c r="N7" s="14" t="s">
        <v>20</v>
      </c>
      <c r="O7" s="13"/>
    </row>
    <row r="8" s="2" customFormat="1" ht="13.5" spans="1:15">
      <c r="A8" s="13">
        <v>5</v>
      </c>
      <c r="B8" s="14" t="s">
        <v>17</v>
      </c>
      <c r="C8" s="14">
        <v>120</v>
      </c>
      <c r="D8" s="18" t="s">
        <v>26</v>
      </c>
      <c r="E8" s="18" t="s">
        <v>27</v>
      </c>
      <c r="F8" s="14" t="s">
        <v>19</v>
      </c>
      <c r="G8" s="17">
        <v>89.5054</v>
      </c>
      <c r="H8" s="17">
        <v>93.32339286</v>
      </c>
      <c r="I8" s="17">
        <v>95.74325</v>
      </c>
      <c r="J8" s="14"/>
      <c r="K8" s="23">
        <f t="shared" si="0"/>
        <v>278.57204286</v>
      </c>
      <c r="L8" s="24">
        <f t="shared" si="1"/>
        <v>5</v>
      </c>
      <c r="M8" s="25">
        <f t="shared" si="2"/>
        <v>0.0416666666666667</v>
      </c>
      <c r="N8" s="14" t="s">
        <v>20</v>
      </c>
      <c r="O8" s="13"/>
    </row>
    <row r="9" s="2" customFormat="1" ht="13.5" spans="1:15">
      <c r="A9" s="13">
        <v>6</v>
      </c>
      <c r="B9" s="14" t="s">
        <v>17</v>
      </c>
      <c r="C9" s="14">
        <v>120</v>
      </c>
      <c r="D9" s="19" t="s">
        <v>28</v>
      </c>
      <c r="E9" s="16">
        <v>2209110215</v>
      </c>
      <c r="F9" s="14" t="s">
        <v>19</v>
      </c>
      <c r="G9" s="17">
        <v>90.2755</v>
      </c>
      <c r="H9" s="17">
        <v>97.4524999975</v>
      </c>
      <c r="I9" s="17">
        <v>90.5601461538461</v>
      </c>
      <c r="J9" s="14"/>
      <c r="K9" s="23">
        <f t="shared" si="0"/>
        <v>278.288146151346</v>
      </c>
      <c r="L9" s="24">
        <f t="shared" si="1"/>
        <v>6</v>
      </c>
      <c r="M9" s="25">
        <f t="shared" si="2"/>
        <v>0.05</v>
      </c>
      <c r="N9" s="14" t="s">
        <v>20</v>
      </c>
      <c r="O9" s="13"/>
    </row>
    <row r="10" s="2" customFormat="1" ht="13.5" spans="1:15">
      <c r="A10" s="13">
        <v>7</v>
      </c>
      <c r="B10" s="14" t="s">
        <v>17</v>
      </c>
      <c r="C10" s="14">
        <v>120</v>
      </c>
      <c r="D10" s="19" t="s">
        <v>29</v>
      </c>
      <c r="E10" s="16">
        <v>2209110210</v>
      </c>
      <c r="F10" s="14" t="s">
        <v>19</v>
      </c>
      <c r="G10" s="17">
        <v>92.0965</v>
      </c>
      <c r="H10" s="17">
        <v>94.4510857125</v>
      </c>
      <c r="I10" s="17">
        <v>91.1070692307692</v>
      </c>
      <c r="J10" s="14"/>
      <c r="K10" s="23">
        <f t="shared" si="0"/>
        <v>277.654654943269</v>
      </c>
      <c r="L10" s="24">
        <f t="shared" si="1"/>
        <v>7</v>
      </c>
      <c r="M10" s="25">
        <f t="shared" si="2"/>
        <v>0.0583333333333333</v>
      </c>
      <c r="N10" s="14" t="s">
        <v>20</v>
      </c>
      <c r="O10" s="13"/>
    </row>
    <row r="11" s="2" customFormat="1" ht="13.5" spans="1:15">
      <c r="A11" s="13">
        <v>8</v>
      </c>
      <c r="B11" s="14" t="s">
        <v>17</v>
      </c>
      <c r="C11" s="14">
        <v>120</v>
      </c>
      <c r="D11" s="15" t="s">
        <v>30</v>
      </c>
      <c r="E11" s="16">
        <v>2209110241</v>
      </c>
      <c r="F11" s="14" t="s">
        <v>19</v>
      </c>
      <c r="G11" s="17">
        <v>89.7419024390244</v>
      </c>
      <c r="H11" s="17">
        <v>93.787142855</v>
      </c>
      <c r="I11" s="17">
        <v>92.1448076923077</v>
      </c>
      <c r="J11" s="14"/>
      <c r="K11" s="23">
        <f t="shared" si="0"/>
        <v>275.673852986332</v>
      </c>
      <c r="L11" s="24">
        <f t="shared" si="1"/>
        <v>8</v>
      </c>
      <c r="M11" s="25">
        <f t="shared" si="2"/>
        <v>0.0666666666666667</v>
      </c>
      <c r="N11" s="14" t="s">
        <v>20</v>
      </c>
      <c r="O11" s="13"/>
    </row>
    <row r="12" s="2" customFormat="1" ht="13.5" spans="1:15">
      <c r="A12" s="13">
        <v>9</v>
      </c>
      <c r="B12" s="14" t="s">
        <v>17</v>
      </c>
      <c r="C12" s="14">
        <v>120</v>
      </c>
      <c r="D12" s="16" t="s">
        <v>31</v>
      </c>
      <c r="E12" s="16" t="s">
        <v>32</v>
      </c>
      <c r="F12" s="14" t="s">
        <v>19</v>
      </c>
      <c r="G12" s="17">
        <v>93.4433181818182</v>
      </c>
      <c r="H12" s="17">
        <v>91.1066138625</v>
      </c>
      <c r="I12" s="17">
        <v>91.07545</v>
      </c>
      <c r="J12" s="14"/>
      <c r="K12" s="23">
        <f t="shared" si="0"/>
        <v>275.625382044318</v>
      </c>
      <c r="L12" s="24">
        <f t="shared" si="1"/>
        <v>9</v>
      </c>
      <c r="M12" s="25">
        <f t="shared" si="2"/>
        <v>0.075</v>
      </c>
      <c r="N12" s="14" t="s">
        <v>20</v>
      </c>
      <c r="O12" s="13"/>
    </row>
    <row r="13" s="2" customFormat="1" ht="13.5" spans="1:15">
      <c r="A13" s="13">
        <v>10</v>
      </c>
      <c r="B13" s="14" t="s">
        <v>17</v>
      </c>
      <c r="C13" s="14">
        <v>120</v>
      </c>
      <c r="D13" s="18" t="s">
        <v>33</v>
      </c>
      <c r="E13" s="18" t="s">
        <v>34</v>
      </c>
      <c r="F13" s="14"/>
      <c r="G13" s="17">
        <v>88.9635</v>
      </c>
      <c r="H13" s="17">
        <v>93.23464285</v>
      </c>
      <c r="I13" s="17">
        <v>92.788875</v>
      </c>
      <c r="J13" s="14"/>
      <c r="K13" s="23">
        <f t="shared" si="0"/>
        <v>274.98701785</v>
      </c>
      <c r="L13" s="24">
        <f t="shared" si="1"/>
        <v>10</v>
      </c>
      <c r="M13" s="25">
        <f t="shared" si="2"/>
        <v>0.0833333333333333</v>
      </c>
      <c r="N13" s="14" t="s">
        <v>20</v>
      </c>
      <c r="O13" s="13"/>
    </row>
    <row r="14" s="2" customFormat="1" ht="13.5" spans="1:15">
      <c r="A14" s="13">
        <v>11</v>
      </c>
      <c r="B14" s="14" t="s">
        <v>17</v>
      </c>
      <c r="C14" s="14">
        <v>120</v>
      </c>
      <c r="D14" s="16" t="s">
        <v>35</v>
      </c>
      <c r="E14" s="16">
        <v>2209110209</v>
      </c>
      <c r="F14" s="14" t="s">
        <v>20</v>
      </c>
      <c r="G14" s="17">
        <v>92.2815</v>
      </c>
      <c r="H14" s="17">
        <v>92.7575175</v>
      </c>
      <c r="I14" s="17">
        <v>89.2813</v>
      </c>
      <c r="J14" s="14"/>
      <c r="K14" s="23">
        <f t="shared" si="0"/>
        <v>274.3203175</v>
      </c>
      <c r="L14" s="24">
        <f t="shared" si="1"/>
        <v>11</v>
      </c>
      <c r="M14" s="25">
        <f t="shared" si="2"/>
        <v>0.0916666666666667</v>
      </c>
      <c r="N14" s="14" t="s">
        <v>20</v>
      </c>
      <c r="O14" s="13"/>
    </row>
    <row r="15" s="2" customFormat="1" ht="13.5" spans="1:15">
      <c r="A15" s="13">
        <v>12</v>
      </c>
      <c r="B15" s="14" t="s">
        <v>17</v>
      </c>
      <c r="C15" s="14">
        <v>120</v>
      </c>
      <c r="D15" s="16" t="s">
        <v>36</v>
      </c>
      <c r="E15" s="16">
        <v>2209110211</v>
      </c>
      <c r="F15" s="14"/>
      <c r="G15" s="17">
        <v>90.9125</v>
      </c>
      <c r="H15" s="17">
        <v>93.0925</v>
      </c>
      <c r="I15" s="17">
        <v>89.3986076923077</v>
      </c>
      <c r="J15" s="14"/>
      <c r="K15" s="23">
        <f t="shared" si="0"/>
        <v>273.403607692308</v>
      </c>
      <c r="L15" s="24">
        <f t="shared" si="1"/>
        <v>12</v>
      </c>
      <c r="M15" s="25">
        <f t="shared" si="2"/>
        <v>0.1</v>
      </c>
      <c r="N15" s="14" t="s">
        <v>20</v>
      </c>
      <c r="O15" s="13"/>
    </row>
    <row r="16" s="2" customFormat="1" ht="13.5" spans="1:15">
      <c r="A16" s="13">
        <v>13</v>
      </c>
      <c r="B16" s="14" t="s">
        <v>17</v>
      </c>
      <c r="C16" s="14">
        <v>120</v>
      </c>
      <c r="D16" s="16" t="s">
        <v>37</v>
      </c>
      <c r="E16" s="16">
        <v>2209110198</v>
      </c>
      <c r="F16" s="14"/>
      <c r="G16" s="17">
        <v>89.619</v>
      </c>
      <c r="H16" s="17">
        <v>92.18144</v>
      </c>
      <c r="I16" s="17">
        <v>90.8209153846154</v>
      </c>
      <c r="J16" s="14"/>
      <c r="K16" s="23">
        <f t="shared" si="0"/>
        <v>272.621355384615</v>
      </c>
      <c r="L16" s="24">
        <f t="shared" si="1"/>
        <v>13</v>
      </c>
      <c r="M16" s="25">
        <f t="shared" si="2"/>
        <v>0.108333333333333</v>
      </c>
      <c r="N16" s="14" t="s">
        <v>20</v>
      </c>
      <c r="O16" s="13"/>
    </row>
    <row r="17" s="2" customFormat="1" ht="13.5" spans="1:15">
      <c r="A17" s="13">
        <v>14</v>
      </c>
      <c r="B17" s="14" t="s">
        <v>17</v>
      </c>
      <c r="C17" s="14">
        <v>120</v>
      </c>
      <c r="D17" s="16" t="s">
        <v>38</v>
      </c>
      <c r="E17" s="16">
        <v>2209110208</v>
      </c>
      <c r="F17" s="14" t="s">
        <v>19</v>
      </c>
      <c r="G17" s="17">
        <v>91.3365</v>
      </c>
      <c r="H17" s="17">
        <v>91.838585</v>
      </c>
      <c r="I17" s="17">
        <v>88.0636076923077</v>
      </c>
      <c r="J17" s="14"/>
      <c r="K17" s="23">
        <f t="shared" si="0"/>
        <v>271.238692692308</v>
      </c>
      <c r="L17" s="24">
        <f t="shared" si="1"/>
        <v>14</v>
      </c>
      <c r="M17" s="25">
        <f t="shared" si="2"/>
        <v>0.116666666666667</v>
      </c>
      <c r="N17" s="14" t="s">
        <v>20</v>
      </c>
      <c r="O17" s="13"/>
    </row>
    <row r="18" s="2" customFormat="1" ht="13.5" spans="1:15">
      <c r="A18" s="13">
        <v>15</v>
      </c>
      <c r="B18" s="14" t="s">
        <v>17</v>
      </c>
      <c r="C18" s="14">
        <v>120</v>
      </c>
      <c r="D18" s="16" t="s">
        <v>39</v>
      </c>
      <c r="E18" s="16" t="s">
        <v>40</v>
      </c>
      <c r="F18" s="14" t="s">
        <v>19</v>
      </c>
      <c r="G18" s="17">
        <v>89.9438658536585</v>
      </c>
      <c r="H18" s="17">
        <v>92.33407143</v>
      </c>
      <c r="I18" s="17">
        <v>88.2891307692308</v>
      </c>
      <c r="J18" s="14"/>
      <c r="K18" s="23">
        <f t="shared" si="0"/>
        <v>270.567068052889</v>
      </c>
      <c r="L18" s="24">
        <f t="shared" si="1"/>
        <v>15</v>
      </c>
      <c r="M18" s="25">
        <f t="shared" si="2"/>
        <v>0.125</v>
      </c>
      <c r="N18" s="14" t="s">
        <v>20</v>
      </c>
      <c r="O18" s="13"/>
    </row>
    <row r="19" s="2" customFormat="1" ht="13.5" spans="1:15">
      <c r="A19" s="13">
        <v>16</v>
      </c>
      <c r="B19" s="14" t="s">
        <v>17</v>
      </c>
      <c r="C19" s="14">
        <v>120</v>
      </c>
      <c r="D19" s="16" t="s">
        <v>41</v>
      </c>
      <c r="E19" s="16" t="s">
        <v>42</v>
      </c>
      <c r="F19" s="14"/>
      <c r="G19" s="17">
        <v>87.8277073170732</v>
      </c>
      <c r="H19" s="17">
        <v>90.707642855</v>
      </c>
      <c r="I19" s="17">
        <v>91.3417961538461</v>
      </c>
      <c r="J19" s="14"/>
      <c r="K19" s="23">
        <f t="shared" si="0"/>
        <v>269.877146325919</v>
      </c>
      <c r="L19" s="24">
        <f t="shared" si="1"/>
        <v>16</v>
      </c>
      <c r="M19" s="25">
        <f t="shared" si="2"/>
        <v>0.133333333333333</v>
      </c>
      <c r="N19" s="14" t="s">
        <v>20</v>
      </c>
      <c r="O19" s="13"/>
    </row>
    <row r="20" s="2" customFormat="1" ht="13.5" spans="1:15">
      <c r="A20" s="13">
        <v>17</v>
      </c>
      <c r="B20" s="14" t="s">
        <v>17</v>
      </c>
      <c r="C20" s="14">
        <v>120</v>
      </c>
      <c r="D20" s="18" t="s">
        <v>43</v>
      </c>
      <c r="E20" s="18" t="s">
        <v>44</v>
      </c>
      <c r="F20" s="14"/>
      <c r="G20" s="17">
        <v>89.21315</v>
      </c>
      <c r="H20" s="17">
        <v>90.81892857</v>
      </c>
      <c r="I20" s="17">
        <v>89.770125</v>
      </c>
      <c r="J20" s="14"/>
      <c r="K20" s="23">
        <f t="shared" si="0"/>
        <v>269.80220357</v>
      </c>
      <c r="L20" s="24">
        <f t="shared" si="1"/>
        <v>17</v>
      </c>
      <c r="M20" s="25">
        <f t="shared" si="2"/>
        <v>0.141666666666667</v>
      </c>
      <c r="N20" s="14" t="s">
        <v>20</v>
      </c>
      <c r="O20" s="13"/>
    </row>
    <row r="21" s="2" customFormat="1" ht="13.5" spans="1:15">
      <c r="A21" s="13">
        <v>18</v>
      </c>
      <c r="B21" s="14" t="s">
        <v>17</v>
      </c>
      <c r="C21" s="14">
        <v>120</v>
      </c>
      <c r="D21" s="16" t="s">
        <v>45</v>
      </c>
      <c r="E21" s="16" t="s">
        <v>46</v>
      </c>
      <c r="F21" s="14"/>
      <c r="G21" s="17">
        <v>88.0880243902439</v>
      </c>
      <c r="H21" s="17">
        <v>90.747642855</v>
      </c>
      <c r="I21" s="17">
        <v>90.7419884615384</v>
      </c>
      <c r="J21" s="14"/>
      <c r="K21" s="23">
        <f t="shared" si="0"/>
        <v>269.577655706782</v>
      </c>
      <c r="L21" s="24">
        <f t="shared" si="1"/>
        <v>18</v>
      </c>
      <c r="M21" s="25">
        <f t="shared" si="2"/>
        <v>0.15</v>
      </c>
      <c r="N21" s="14" t="s">
        <v>20</v>
      </c>
      <c r="O21" s="13"/>
    </row>
    <row r="22" s="2" customFormat="1" ht="13.5" spans="1:15">
      <c r="A22" s="13">
        <v>19</v>
      </c>
      <c r="B22" s="14" t="s">
        <v>17</v>
      </c>
      <c r="C22" s="14">
        <v>120</v>
      </c>
      <c r="D22" s="16" t="s">
        <v>47</v>
      </c>
      <c r="E22" s="16" t="s">
        <v>48</v>
      </c>
      <c r="F22" s="14" t="s">
        <v>19</v>
      </c>
      <c r="G22" s="17">
        <v>88.2793902439024</v>
      </c>
      <c r="H22" s="17">
        <v>92.315857145</v>
      </c>
      <c r="I22" s="17">
        <v>88.0949</v>
      </c>
      <c r="J22" s="14"/>
      <c r="K22" s="23">
        <f t="shared" si="0"/>
        <v>268.690147388902</v>
      </c>
      <c r="L22" s="24">
        <f t="shared" si="1"/>
        <v>19</v>
      </c>
      <c r="M22" s="25">
        <f t="shared" si="2"/>
        <v>0.158333333333333</v>
      </c>
      <c r="N22" s="14" t="s">
        <v>20</v>
      </c>
      <c r="O22" s="13"/>
    </row>
    <row r="23" s="2" customFormat="1" ht="13.5" spans="1:15">
      <c r="A23" s="13">
        <v>20</v>
      </c>
      <c r="B23" s="14" t="s">
        <v>17</v>
      </c>
      <c r="C23" s="14">
        <v>120</v>
      </c>
      <c r="D23" s="16" t="s">
        <v>49</v>
      </c>
      <c r="E23" s="16">
        <v>2209110216</v>
      </c>
      <c r="F23" s="14" t="s">
        <v>19</v>
      </c>
      <c r="G23" s="17">
        <v>89.253</v>
      </c>
      <c r="H23" s="17">
        <v>90.2667999995</v>
      </c>
      <c r="I23" s="17">
        <v>88.7507230769231</v>
      </c>
      <c r="J23" s="14"/>
      <c r="K23" s="23">
        <f t="shared" si="0"/>
        <v>268.270523076423</v>
      </c>
      <c r="L23" s="24">
        <f t="shared" si="1"/>
        <v>20</v>
      </c>
      <c r="M23" s="25">
        <f t="shared" si="2"/>
        <v>0.166666666666667</v>
      </c>
      <c r="N23" s="14" t="s">
        <v>20</v>
      </c>
      <c r="O23" s="13"/>
    </row>
    <row r="24" s="2" customFormat="1" ht="13.5" spans="1:15">
      <c r="A24" s="13">
        <v>21</v>
      </c>
      <c r="B24" s="14" t="s">
        <v>17</v>
      </c>
      <c r="C24" s="14">
        <v>120</v>
      </c>
      <c r="D24" s="15" t="s">
        <v>50</v>
      </c>
      <c r="E24" s="16">
        <v>2209110232</v>
      </c>
      <c r="F24" s="14" t="s">
        <v>19</v>
      </c>
      <c r="G24" s="17">
        <v>90.6445</v>
      </c>
      <c r="H24" s="17">
        <v>90.227</v>
      </c>
      <c r="I24" s="17">
        <v>87.0376653846154</v>
      </c>
      <c r="J24" s="14"/>
      <c r="K24" s="23">
        <f t="shared" si="0"/>
        <v>267.909165384615</v>
      </c>
      <c r="L24" s="24">
        <f t="shared" si="1"/>
        <v>21</v>
      </c>
      <c r="M24" s="25">
        <f t="shared" si="2"/>
        <v>0.175</v>
      </c>
      <c r="N24" s="14" t="s">
        <v>20</v>
      </c>
      <c r="O24" s="13"/>
    </row>
    <row r="25" s="2" customFormat="1" ht="13.5" spans="1:15">
      <c r="A25" s="13">
        <v>22</v>
      </c>
      <c r="B25" s="14" t="s">
        <v>17</v>
      </c>
      <c r="C25" s="14">
        <v>120</v>
      </c>
      <c r="D25" s="18" t="s">
        <v>51</v>
      </c>
      <c r="E25" s="18" t="s">
        <v>52</v>
      </c>
      <c r="F25" s="14"/>
      <c r="G25" s="17">
        <v>87.378</v>
      </c>
      <c r="H25" s="17">
        <v>91.1814275</v>
      </c>
      <c r="I25" s="17">
        <v>87.845625</v>
      </c>
      <c r="J25" s="14"/>
      <c r="K25" s="23">
        <f t="shared" si="0"/>
        <v>266.4050525</v>
      </c>
      <c r="L25" s="24">
        <f t="shared" si="1"/>
        <v>22</v>
      </c>
      <c r="M25" s="25">
        <f t="shared" si="2"/>
        <v>0.183333333333333</v>
      </c>
      <c r="N25" s="14" t="s">
        <v>20</v>
      </c>
      <c r="O25" s="13"/>
    </row>
    <row r="26" s="2" customFormat="1" ht="13.5" spans="1:15">
      <c r="A26" s="13">
        <v>23</v>
      </c>
      <c r="B26" s="14" t="s">
        <v>17</v>
      </c>
      <c r="C26" s="14">
        <v>120</v>
      </c>
      <c r="D26" s="18" t="s">
        <v>53</v>
      </c>
      <c r="E26" s="18" t="s">
        <v>54</v>
      </c>
      <c r="F26" s="14"/>
      <c r="G26" s="17">
        <v>86.036</v>
      </c>
      <c r="H26" s="17">
        <v>91.612145</v>
      </c>
      <c r="I26" s="17">
        <v>88.447375</v>
      </c>
      <c r="J26" s="14"/>
      <c r="K26" s="23">
        <f t="shared" si="0"/>
        <v>266.09552</v>
      </c>
      <c r="L26" s="24">
        <f t="shared" si="1"/>
        <v>23</v>
      </c>
      <c r="M26" s="25">
        <f t="shared" si="2"/>
        <v>0.191666666666667</v>
      </c>
      <c r="N26" s="14" t="s">
        <v>20</v>
      </c>
      <c r="O26" s="13"/>
    </row>
    <row r="27" s="2" customFormat="1" ht="13.5" spans="1:15">
      <c r="A27" s="13">
        <v>24</v>
      </c>
      <c r="B27" s="14" t="s">
        <v>17</v>
      </c>
      <c r="C27" s="14">
        <v>120</v>
      </c>
      <c r="D27" s="16" t="s">
        <v>55</v>
      </c>
      <c r="E27" s="16">
        <v>2209110212</v>
      </c>
      <c r="F27" s="14"/>
      <c r="G27" s="17">
        <v>87.512</v>
      </c>
      <c r="H27" s="17">
        <v>88.85644</v>
      </c>
      <c r="I27" s="17">
        <v>89.7022615384615</v>
      </c>
      <c r="J27" s="14"/>
      <c r="K27" s="23">
        <f t="shared" si="0"/>
        <v>266.070701538462</v>
      </c>
      <c r="L27" s="24">
        <f t="shared" si="1"/>
        <v>24</v>
      </c>
      <c r="M27" s="25">
        <f t="shared" si="2"/>
        <v>0.2</v>
      </c>
      <c r="N27" s="14" t="s">
        <v>20</v>
      </c>
      <c r="O27" s="13"/>
    </row>
    <row r="28" s="2" customFormat="1" ht="13.5" spans="1:15">
      <c r="A28" s="13">
        <v>25</v>
      </c>
      <c r="B28" s="14" t="s">
        <v>17</v>
      </c>
      <c r="C28" s="14">
        <v>120</v>
      </c>
      <c r="D28" s="15" t="s">
        <v>56</v>
      </c>
      <c r="E28" s="16">
        <v>2209110242</v>
      </c>
      <c r="F28" s="14"/>
      <c r="G28" s="17">
        <v>86.3909268292683</v>
      </c>
      <c r="H28" s="17">
        <v>91.7625000025</v>
      </c>
      <c r="I28" s="17">
        <v>87.3886269230769</v>
      </c>
      <c r="J28" s="14"/>
      <c r="K28" s="23">
        <f t="shared" si="0"/>
        <v>265.542053754845</v>
      </c>
      <c r="L28" s="24">
        <f t="shared" si="1"/>
        <v>25</v>
      </c>
      <c r="M28" s="25">
        <f t="shared" si="2"/>
        <v>0.208333333333333</v>
      </c>
      <c r="N28" s="14" t="s">
        <v>20</v>
      </c>
      <c r="O28" s="13"/>
    </row>
    <row r="29" s="2" customFormat="1" ht="13.5" spans="1:15">
      <c r="A29" s="13">
        <v>26</v>
      </c>
      <c r="B29" s="14" t="s">
        <v>17</v>
      </c>
      <c r="C29" s="14">
        <v>120</v>
      </c>
      <c r="D29" s="15" t="s">
        <v>57</v>
      </c>
      <c r="E29" s="16">
        <v>2209110246</v>
      </c>
      <c r="F29" s="14" t="s">
        <v>19</v>
      </c>
      <c r="G29" s="17">
        <v>85.1628780487805</v>
      </c>
      <c r="H29" s="17">
        <v>90.8722142875</v>
      </c>
      <c r="I29" s="17">
        <v>89.4347807692308</v>
      </c>
      <c r="J29" s="14"/>
      <c r="K29" s="23">
        <f t="shared" si="0"/>
        <v>265.469873105511</v>
      </c>
      <c r="L29" s="24">
        <f t="shared" si="1"/>
        <v>26</v>
      </c>
      <c r="M29" s="25">
        <f t="shared" si="2"/>
        <v>0.216666666666667</v>
      </c>
      <c r="N29" s="14" t="s">
        <v>20</v>
      </c>
      <c r="O29" s="13"/>
    </row>
    <row r="30" s="2" customFormat="1" ht="13.5" spans="1:15">
      <c r="A30" s="13">
        <v>27</v>
      </c>
      <c r="B30" s="14" t="s">
        <v>17</v>
      </c>
      <c r="C30" s="14">
        <v>120</v>
      </c>
      <c r="D30" s="18" t="s">
        <v>58</v>
      </c>
      <c r="E30" s="18" t="s">
        <v>59</v>
      </c>
      <c r="F30" s="14"/>
      <c r="G30" s="17">
        <v>88.283</v>
      </c>
      <c r="H30" s="17">
        <v>88.376775</v>
      </c>
      <c r="I30" s="17">
        <v>88.032375</v>
      </c>
      <c r="J30" s="14"/>
      <c r="K30" s="23">
        <f t="shared" si="0"/>
        <v>264.69215</v>
      </c>
      <c r="L30" s="24">
        <f t="shared" si="1"/>
        <v>27</v>
      </c>
      <c r="M30" s="25">
        <f t="shared" si="2"/>
        <v>0.225</v>
      </c>
      <c r="N30" s="14" t="s">
        <v>20</v>
      </c>
      <c r="O30" s="13"/>
    </row>
    <row r="31" s="2" customFormat="1" ht="13.5" spans="1:15">
      <c r="A31" s="13">
        <v>28</v>
      </c>
      <c r="B31" s="14" t="s">
        <v>17</v>
      </c>
      <c r="C31" s="14">
        <v>120</v>
      </c>
      <c r="D31" s="15" t="s">
        <v>60</v>
      </c>
      <c r="E31" s="16" t="s">
        <v>61</v>
      </c>
      <c r="F31" s="14"/>
      <c r="G31" s="17">
        <v>84.5305</v>
      </c>
      <c r="H31" s="17">
        <v>88.951142855</v>
      </c>
      <c r="I31" s="17">
        <v>90.5467038461538</v>
      </c>
      <c r="J31" s="14"/>
      <c r="K31" s="23">
        <f t="shared" si="0"/>
        <v>264.028346701154</v>
      </c>
      <c r="L31" s="24">
        <f t="shared" si="1"/>
        <v>28</v>
      </c>
      <c r="M31" s="25">
        <f t="shared" si="2"/>
        <v>0.233333333333333</v>
      </c>
      <c r="N31" s="14" t="s">
        <v>20</v>
      </c>
      <c r="O31" s="13"/>
    </row>
    <row r="32" s="2" customFormat="1" ht="13.5" spans="1:15">
      <c r="A32" s="13">
        <v>29</v>
      </c>
      <c r="B32" s="14" t="s">
        <v>17</v>
      </c>
      <c r="C32" s="14">
        <v>120</v>
      </c>
      <c r="D32" s="16" t="s">
        <v>62</v>
      </c>
      <c r="E32" s="16">
        <v>2234110390</v>
      </c>
      <c r="F32" s="14"/>
      <c r="G32" s="17">
        <v>86.3765</v>
      </c>
      <c r="H32" s="17">
        <v>91.107871425</v>
      </c>
      <c r="I32" s="17">
        <v>85.8959153846154</v>
      </c>
      <c r="J32" s="14"/>
      <c r="K32" s="23">
        <f t="shared" si="0"/>
        <v>263.380286809615</v>
      </c>
      <c r="L32" s="24">
        <f t="shared" si="1"/>
        <v>29</v>
      </c>
      <c r="M32" s="25">
        <f t="shared" si="2"/>
        <v>0.241666666666667</v>
      </c>
      <c r="N32" s="14" t="s">
        <v>20</v>
      </c>
      <c r="O32" s="13"/>
    </row>
    <row r="33" s="2" customFormat="1" ht="13.5" spans="1:15">
      <c r="A33" s="13">
        <v>30</v>
      </c>
      <c r="B33" s="14" t="s">
        <v>17</v>
      </c>
      <c r="C33" s="14">
        <v>120</v>
      </c>
      <c r="D33" s="16" t="s">
        <v>63</v>
      </c>
      <c r="E33" s="16" t="s">
        <v>64</v>
      </c>
      <c r="F33" s="14"/>
      <c r="G33" s="17">
        <v>84.6911341463415</v>
      </c>
      <c r="H33" s="17">
        <v>91.527642855</v>
      </c>
      <c r="I33" s="17">
        <v>87.1312192307693</v>
      </c>
      <c r="J33" s="14"/>
      <c r="K33" s="23">
        <f t="shared" si="0"/>
        <v>263.349996232111</v>
      </c>
      <c r="L33" s="24">
        <f t="shared" si="1"/>
        <v>30</v>
      </c>
      <c r="M33" s="25">
        <f t="shared" si="2"/>
        <v>0.25</v>
      </c>
      <c r="N33" s="14" t="s">
        <v>20</v>
      </c>
      <c r="O33" s="13"/>
    </row>
    <row r="34" s="2" customFormat="1" ht="13.5" spans="1:15">
      <c r="A34" s="13">
        <v>31</v>
      </c>
      <c r="B34" s="14" t="s">
        <v>17</v>
      </c>
      <c r="C34" s="14">
        <v>120</v>
      </c>
      <c r="D34" s="18" t="s">
        <v>65</v>
      </c>
      <c r="E34" s="18" t="s">
        <v>66</v>
      </c>
      <c r="F34" s="14"/>
      <c r="G34" s="17">
        <v>87.2235</v>
      </c>
      <c r="H34" s="17">
        <v>86.78285715</v>
      </c>
      <c r="I34" s="17">
        <v>88.725625</v>
      </c>
      <c r="J34" s="14"/>
      <c r="K34" s="23">
        <f t="shared" si="0"/>
        <v>262.73198215</v>
      </c>
      <c r="L34" s="24">
        <f t="shared" si="1"/>
        <v>31</v>
      </c>
      <c r="M34" s="25">
        <f t="shared" si="2"/>
        <v>0.258333333333333</v>
      </c>
      <c r="N34" s="14" t="s">
        <v>20</v>
      </c>
      <c r="O34" s="13"/>
    </row>
    <row r="35" s="2" customFormat="1" ht="13.5" spans="1:15">
      <c r="A35" s="13">
        <v>32</v>
      </c>
      <c r="B35" s="14" t="s">
        <v>17</v>
      </c>
      <c r="C35" s="14">
        <v>120</v>
      </c>
      <c r="D35" s="16" t="s">
        <v>67</v>
      </c>
      <c r="E35" s="16" t="s">
        <v>68</v>
      </c>
      <c r="F35" s="14"/>
      <c r="G35" s="17">
        <v>85.1215384615385</v>
      </c>
      <c r="H35" s="17">
        <v>88.25357143</v>
      </c>
      <c r="I35" s="17">
        <v>89.3017307692308</v>
      </c>
      <c r="J35" s="14"/>
      <c r="K35" s="23">
        <f t="shared" si="0"/>
        <v>262.676840660769</v>
      </c>
      <c r="L35" s="24">
        <f t="shared" si="1"/>
        <v>32</v>
      </c>
      <c r="M35" s="25">
        <f t="shared" si="2"/>
        <v>0.266666666666667</v>
      </c>
      <c r="N35" s="14" t="s">
        <v>20</v>
      </c>
      <c r="O35" s="13"/>
    </row>
    <row r="36" s="2" customFormat="1" ht="13.5" spans="1:15">
      <c r="A36" s="13">
        <v>33</v>
      </c>
      <c r="B36" s="14" t="s">
        <v>17</v>
      </c>
      <c r="C36" s="14">
        <v>120</v>
      </c>
      <c r="D36" s="18" t="s">
        <v>69</v>
      </c>
      <c r="E36" s="18" t="s">
        <v>70</v>
      </c>
      <c r="F36" s="14"/>
      <c r="G36" s="17">
        <v>84.623</v>
      </c>
      <c r="H36" s="17">
        <v>90.66285714</v>
      </c>
      <c r="I36" s="17">
        <v>87.275125</v>
      </c>
      <c r="J36" s="14"/>
      <c r="K36" s="23">
        <f t="shared" si="0"/>
        <v>262.56098214</v>
      </c>
      <c r="L36" s="24">
        <f t="shared" si="1"/>
        <v>33</v>
      </c>
      <c r="M36" s="25">
        <f t="shared" si="2"/>
        <v>0.275</v>
      </c>
      <c r="N36" s="14" t="s">
        <v>20</v>
      </c>
      <c r="O36" s="13"/>
    </row>
    <row r="37" s="2" customFormat="1" ht="13.5" spans="1:15">
      <c r="A37" s="13">
        <v>34</v>
      </c>
      <c r="B37" s="14" t="s">
        <v>17</v>
      </c>
      <c r="C37" s="14">
        <v>120</v>
      </c>
      <c r="D37" s="16" t="s">
        <v>71</v>
      </c>
      <c r="E37" s="16" t="s">
        <v>72</v>
      </c>
      <c r="F37" s="14"/>
      <c r="G37" s="17">
        <v>87.0115609756097</v>
      </c>
      <c r="H37" s="17">
        <v>88.461928575</v>
      </c>
      <c r="I37" s="17">
        <v>86.9883615384615</v>
      </c>
      <c r="J37" s="14"/>
      <c r="K37" s="23">
        <f t="shared" si="0"/>
        <v>262.461851089071</v>
      </c>
      <c r="L37" s="24">
        <f t="shared" si="1"/>
        <v>34</v>
      </c>
      <c r="M37" s="25">
        <f t="shared" si="2"/>
        <v>0.283333333333333</v>
      </c>
      <c r="N37" s="14" t="s">
        <v>20</v>
      </c>
      <c r="O37" s="13"/>
    </row>
    <row r="38" s="2" customFormat="1" ht="13.5" spans="1:15">
      <c r="A38" s="13">
        <v>35</v>
      </c>
      <c r="B38" s="14" t="s">
        <v>17</v>
      </c>
      <c r="C38" s="14">
        <v>120</v>
      </c>
      <c r="D38" s="15" t="s">
        <v>73</v>
      </c>
      <c r="E38" s="16">
        <v>2209110252</v>
      </c>
      <c r="F38" s="14" t="s">
        <v>19</v>
      </c>
      <c r="G38" s="17">
        <v>85.9081829268293</v>
      </c>
      <c r="H38" s="17">
        <v>90.7472142825</v>
      </c>
      <c r="I38" s="17">
        <v>85.4911269230769</v>
      </c>
      <c r="J38" s="14"/>
      <c r="K38" s="23">
        <f t="shared" si="0"/>
        <v>262.146524132406</v>
      </c>
      <c r="L38" s="24">
        <f t="shared" si="1"/>
        <v>35</v>
      </c>
      <c r="M38" s="25">
        <f t="shared" si="2"/>
        <v>0.291666666666667</v>
      </c>
      <c r="N38" s="14" t="s">
        <v>20</v>
      </c>
      <c r="O38" s="13"/>
    </row>
    <row r="39" s="2" customFormat="1" ht="13.5" spans="1:15">
      <c r="A39" s="13">
        <v>36</v>
      </c>
      <c r="B39" s="14" t="s">
        <v>17</v>
      </c>
      <c r="C39" s="14">
        <v>120</v>
      </c>
      <c r="D39" s="15" t="s">
        <v>74</v>
      </c>
      <c r="E39" s="16">
        <v>2209110236</v>
      </c>
      <c r="F39" s="14" t="s">
        <v>19</v>
      </c>
      <c r="G39" s="17">
        <v>86.9248902439024</v>
      </c>
      <c r="H39" s="17">
        <v>87.4407857175</v>
      </c>
      <c r="I39" s="17">
        <v>86.3434346153847</v>
      </c>
      <c r="J39" s="14"/>
      <c r="K39" s="23">
        <f t="shared" si="0"/>
        <v>260.709110576787</v>
      </c>
      <c r="L39" s="24">
        <f t="shared" si="1"/>
        <v>36</v>
      </c>
      <c r="M39" s="25">
        <f t="shared" si="2"/>
        <v>0.3</v>
      </c>
      <c r="N39" s="14" t="s">
        <v>20</v>
      </c>
      <c r="O39" s="13"/>
    </row>
    <row r="40" s="2" customFormat="1" ht="13.5" spans="1:15">
      <c r="A40" s="13">
        <v>37</v>
      </c>
      <c r="B40" s="14" t="s">
        <v>17</v>
      </c>
      <c r="C40" s="14">
        <v>120</v>
      </c>
      <c r="D40" s="15" t="s">
        <v>75</v>
      </c>
      <c r="E40" s="16">
        <v>2209110240</v>
      </c>
      <c r="F40" s="14" t="s">
        <v>19</v>
      </c>
      <c r="G40" s="17">
        <v>86.3951219512195</v>
      </c>
      <c r="H40" s="17">
        <v>86.147928575</v>
      </c>
      <c r="I40" s="17">
        <v>88.1497807692308</v>
      </c>
      <c r="J40" s="14"/>
      <c r="K40" s="23">
        <f t="shared" si="0"/>
        <v>260.69283129545</v>
      </c>
      <c r="L40" s="24">
        <f t="shared" si="1"/>
        <v>37</v>
      </c>
      <c r="M40" s="25">
        <f t="shared" si="2"/>
        <v>0.308333333333333</v>
      </c>
      <c r="N40" s="14" t="s">
        <v>20</v>
      </c>
      <c r="O40" s="13"/>
    </row>
    <row r="41" s="2" customFormat="1" ht="13.5" spans="1:15">
      <c r="A41" s="13">
        <v>38</v>
      </c>
      <c r="B41" s="14" t="s">
        <v>17</v>
      </c>
      <c r="C41" s="14">
        <v>120</v>
      </c>
      <c r="D41" s="16" t="s">
        <v>76</v>
      </c>
      <c r="E41" s="16" t="s">
        <v>77</v>
      </c>
      <c r="F41" s="14"/>
      <c r="G41" s="17">
        <v>83.6719331578947</v>
      </c>
      <c r="H41" s="17">
        <v>89.5535</v>
      </c>
      <c r="I41" s="17">
        <v>87.3725653846153</v>
      </c>
      <c r="J41" s="14"/>
      <c r="K41" s="23">
        <f t="shared" si="0"/>
        <v>260.59799854251</v>
      </c>
      <c r="L41" s="24">
        <f t="shared" si="1"/>
        <v>38</v>
      </c>
      <c r="M41" s="25">
        <f t="shared" si="2"/>
        <v>0.316666666666667</v>
      </c>
      <c r="N41" s="14" t="s">
        <v>20</v>
      </c>
      <c r="O41" s="13"/>
    </row>
    <row r="42" s="2" customFormat="1" ht="13.5" spans="1:15">
      <c r="A42" s="13">
        <v>39</v>
      </c>
      <c r="B42" s="14" t="s">
        <v>17</v>
      </c>
      <c r="C42" s="14">
        <v>120</v>
      </c>
      <c r="D42" s="16" t="s">
        <v>78</v>
      </c>
      <c r="E42" s="16">
        <v>2209110200</v>
      </c>
      <c r="F42" s="14"/>
      <c r="G42" s="17">
        <v>85.559</v>
      </c>
      <c r="H42" s="17">
        <v>88.520371425</v>
      </c>
      <c r="I42" s="17">
        <v>85.9374538461538</v>
      </c>
      <c r="J42" s="14"/>
      <c r="K42" s="23">
        <f t="shared" si="0"/>
        <v>260.016825271154</v>
      </c>
      <c r="L42" s="24">
        <f t="shared" si="1"/>
        <v>39</v>
      </c>
      <c r="M42" s="25">
        <f t="shared" si="2"/>
        <v>0.325</v>
      </c>
      <c r="N42" s="14" t="s">
        <v>20</v>
      </c>
      <c r="O42" s="13"/>
    </row>
    <row r="43" s="2" customFormat="1" ht="13.5" spans="1:15">
      <c r="A43" s="13">
        <v>40</v>
      </c>
      <c r="B43" s="14" t="s">
        <v>17</v>
      </c>
      <c r="C43" s="14">
        <v>120</v>
      </c>
      <c r="D43" s="16" t="s">
        <v>79</v>
      </c>
      <c r="E43" s="16">
        <v>2209110203</v>
      </c>
      <c r="F43" s="14"/>
      <c r="G43" s="17">
        <v>85.5065</v>
      </c>
      <c r="H43" s="17">
        <v>87.67822857</v>
      </c>
      <c r="I43" s="17">
        <v>86.7728384615385</v>
      </c>
      <c r="J43" s="14"/>
      <c r="K43" s="23">
        <f t="shared" si="0"/>
        <v>259.957567031538</v>
      </c>
      <c r="L43" s="24">
        <f t="shared" si="1"/>
        <v>40</v>
      </c>
      <c r="M43" s="25">
        <f t="shared" si="2"/>
        <v>0.333333333333333</v>
      </c>
      <c r="N43" s="14" t="s">
        <v>20</v>
      </c>
      <c r="O43" s="13"/>
    </row>
    <row r="44" s="2" customFormat="1" ht="13.5" spans="1:15">
      <c r="A44" s="13">
        <v>41</v>
      </c>
      <c r="B44" s="14" t="s">
        <v>17</v>
      </c>
      <c r="C44" s="14">
        <v>120</v>
      </c>
      <c r="D44" s="16" t="s">
        <v>80</v>
      </c>
      <c r="E44" s="16">
        <v>2110110294</v>
      </c>
      <c r="F44" s="14"/>
      <c r="G44" s="17">
        <v>85.644</v>
      </c>
      <c r="H44" s="17">
        <v>88.0193025</v>
      </c>
      <c r="I44" s="17">
        <v>86.1891846153846</v>
      </c>
      <c r="J44" s="14"/>
      <c r="K44" s="23">
        <f t="shared" si="0"/>
        <v>259.852487115385</v>
      </c>
      <c r="L44" s="24">
        <f t="shared" si="1"/>
        <v>41</v>
      </c>
      <c r="M44" s="25">
        <f t="shared" si="2"/>
        <v>0.341666666666667</v>
      </c>
      <c r="N44" s="14" t="s">
        <v>81</v>
      </c>
      <c r="O44" s="13"/>
    </row>
    <row r="45" s="2" customFormat="1" ht="13.5" spans="1:15">
      <c r="A45" s="13">
        <v>42</v>
      </c>
      <c r="B45" s="14" t="s">
        <v>17</v>
      </c>
      <c r="C45" s="14">
        <v>120</v>
      </c>
      <c r="D45" s="15" t="s">
        <v>82</v>
      </c>
      <c r="E45" s="16">
        <v>2209110251</v>
      </c>
      <c r="F45" s="14"/>
      <c r="G45" s="17">
        <v>84.6634268292683</v>
      </c>
      <c r="H45" s="17">
        <v>88.48185714</v>
      </c>
      <c r="I45" s="17">
        <v>86.5011269230769</v>
      </c>
      <c r="J45" s="14"/>
      <c r="K45" s="23">
        <f t="shared" si="0"/>
        <v>259.646410892345</v>
      </c>
      <c r="L45" s="24">
        <f t="shared" si="1"/>
        <v>42</v>
      </c>
      <c r="M45" s="25">
        <f t="shared" si="2"/>
        <v>0.35</v>
      </c>
      <c r="N45" s="14" t="s">
        <v>81</v>
      </c>
      <c r="O45" s="13"/>
    </row>
    <row r="46" s="2" customFormat="1" ht="13.5" spans="1:15">
      <c r="A46" s="13">
        <v>43</v>
      </c>
      <c r="B46" s="14" t="s">
        <v>17</v>
      </c>
      <c r="C46" s="14">
        <v>120</v>
      </c>
      <c r="D46" s="18" t="s">
        <v>83</v>
      </c>
      <c r="E46" s="18" t="s">
        <v>84</v>
      </c>
      <c r="F46" s="14"/>
      <c r="G46" s="17">
        <v>83.491</v>
      </c>
      <c r="H46" s="17">
        <v>87.552321425</v>
      </c>
      <c r="I46" s="17">
        <v>88.498125</v>
      </c>
      <c r="J46" s="14"/>
      <c r="K46" s="23">
        <f t="shared" si="0"/>
        <v>259.541446425</v>
      </c>
      <c r="L46" s="24">
        <f t="shared" si="1"/>
        <v>43</v>
      </c>
      <c r="M46" s="25">
        <f t="shared" si="2"/>
        <v>0.358333333333333</v>
      </c>
      <c r="N46" s="14" t="s">
        <v>81</v>
      </c>
      <c r="O46" s="13"/>
    </row>
    <row r="47" s="2" customFormat="1" ht="13.5" spans="1:15">
      <c r="A47" s="13">
        <v>44</v>
      </c>
      <c r="B47" s="14" t="s">
        <v>17</v>
      </c>
      <c r="C47" s="14">
        <v>120</v>
      </c>
      <c r="D47" s="18" t="s">
        <v>85</v>
      </c>
      <c r="E47" s="18" t="s">
        <v>86</v>
      </c>
      <c r="F47" s="14"/>
      <c r="G47" s="17">
        <v>84.019</v>
      </c>
      <c r="H47" s="17">
        <v>87.215</v>
      </c>
      <c r="I47" s="17">
        <v>87.6945</v>
      </c>
      <c r="J47" s="14"/>
      <c r="K47" s="23">
        <f t="shared" si="0"/>
        <v>258.9285</v>
      </c>
      <c r="L47" s="24">
        <f t="shared" si="1"/>
        <v>44</v>
      </c>
      <c r="M47" s="25">
        <f t="shared" si="2"/>
        <v>0.366666666666667</v>
      </c>
      <c r="N47" s="14" t="s">
        <v>81</v>
      </c>
      <c r="O47" s="13"/>
    </row>
    <row r="48" s="2" customFormat="1" ht="13.5" spans="1:15">
      <c r="A48" s="13">
        <v>45</v>
      </c>
      <c r="B48" s="14" t="s">
        <v>17</v>
      </c>
      <c r="C48" s="14">
        <v>120</v>
      </c>
      <c r="D48" s="18" t="s">
        <v>87</v>
      </c>
      <c r="E48" s="18" t="s">
        <v>88</v>
      </c>
      <c r="F48" s="14"/>
      <c r="G48" s="17">
        <v>82.5505</v>
      </c>
      <c r="H48" s="17">
        <v>87.14299999975</v>
      </c>
      <c r="I48" s="17">
        <v>89.171875</v>
      </c>
      <c r="J48" s="14"/>
      <c r="K48" s="23">
        <f t="shared" si="0"/>
        <v>258.86537499975</v>
      </c>
      <c r="L48" s="24">
        <f t="shared" si="1"/>
        <v>45</v>
      </c>
      <c r="M48" s="25">
        <f t="shared" si="2"/>
        <v>0.375</v>
      </c>
      <c r="N48" s="14" t="s">
        <v>81</v>
      </c>
      <c r="O48" s="13"/>
    </row>
    <row r="49" s="2" customFormat="1" ht="13.5" spans="1:15">
      <c r="A49" s="13">
        <v>46</v>
      </c>
      <c r="B49" s="14" t="s">
        <v>17</v>
      </c>
      <c r="C49" s="14">
        <v>120</v>
      </c>
      <c r="D49" s="16" t="s">
        <v>89</v>
      </c>
      <c r="E49" s="16">
        <v>2209110204</v>
      </c>
      <c r="F49" s="14"/>
      <c r="G49" s="17">
        <v>83.6335</v>
      </c>
      <c r="H49" s="17">
        <v>87.04951</v>
      </c>
      <c r="I49" s="17">
        <v>87.7170692307693</v>
      </c>
      <c r="J49" s="14"/>
      <c r="K49" s="23">
        <f t="shared" si="0"/>
        <v>258.400079230769</v>
      </c>
      <c r="L49" s="24">
        <f t="shared" si="1"/>
        <v>46</v>
      </c>
      <c r="M49" s="25">
        <f t="shared" si="2"/>
        <v>0.383333333333333</v>
      </c>
      <c r="N49" s="14" t="s">
        <v>81</v>
      </c>
      <c r="O49" s="13"/>
    </row>
    <row r="50" s="2" customFormat="1" ht="13.5" spans="1:15">
      <c r="A50" s="13">
        <v>47</v>
      </c>
      <c r="B50" s="14" t="s">
        <v>17</v>
      </c>
      <c r="C50" s="14">
        <v>120</v>
      </c>
      <c r="D50" s="15" t="s">
        <v>90</v>
      </c>
      <c r="E50" s="16">
        <v>2209110250</v>
      </c>
      <c r="F50" s="14"/>
      <c r="G50" s="17">
        <v>81.6461707317073</v>
      </c>
      <c r="H50" s="17">
        <v>88.92364286</v>
      </c>
      <c r="I50" s="17">
        <v>87.4922807692307</v>
      </c>
      <c r="J50" s="14"/>
      <c r="K50" s="23">
        <f t="shared" si="0"/>
        <v>258.062094360938</v>
      </c>
      <c r="L50" s="24">
        <f t="shared" si="1"/>
        <v>47</v>
      </c>
      <c r="M50" s="25">
        <f t="shared" si="2"/>
        <v>0.391666666666667</v>
      </c>
      <c r="N50" s="14" t="s">
        <v>81</v>
      </c>
      <c r="O50" s="13"/>
    </row>
    <row r="51" s="2" customFormat="1" ht="13.5" spans="1:15">
      <c r="A51" s="13">
        <v>48</v>
      </c>
      <c r="B51" s="14" t="s">
        <v>17</v>
      </c>
      <c r="C51" s="14">
        <v>120</v>
      </c>
      <c r="D51" s="16" t="s">
        <v>91</v>
      </c>
      <c r="E51" s="16">
        <v>2209110225</v>
      </c>
      <c r="F51" s="14"/>
      <c r="G51" s="17">
        <v>86.9215</v>
      </c>
      <c r="H51" s="17">
        <v>86.27644</v>
      </c>
      <c r="I51" s="17">
        <v>84.820723076923</v>
      </c>
      <c r="J51" s="14"/>
      <c r="K51" s="23">
        <f t="shared" si="0"/>
        <v>258.018663076923</v>
      </c>
      <c r="L51" s="24">
        <f t="shared" si="1"/>
        <v>48</v>
      </c>
      <c r="M51" s="25">
        <f t="shared" si="2"/>
        <v>0.4</v>
      </c>
      <c r="N51" s="14" t="s">
        <v>81</v>
      </c>
      <c r="O51" s="13"/>
    </row>
    <row r="52" s="2" customFormat="1" ht="13.5" spans="1:15">
      <c r="A52" s="13">
        <v>49</v>
      </c>
      <c r="B52" s="14" t="s">
        <v>17</v>
      </c>
      <c r="C52" s="14">
        <v>120</v>
      </c>
      <c r="D52" s="15" t="s">
        <v>92</v>
      </c>
      <c r="E52" s="16">
        <v>2209110249</v>
      </c>
      <c r="F52" s="14"/>
      <c r="G52" s="17">
        <v>83.7493414634146</v>
      </c>
      <c r="H52" s="17">
        <v>86.0586428575</v>
      </c>
      <c r="I52" s="17">
        <v>87.884973076923</v>
      </c>
      <c r="J52" s="14"/>
      <c r="K52" s="23">
        <f t="shared" si="0"/>
        <v>257.692957397838</v>
      </c>
      <c r="L52" s="24">
        <f t="shared" si="1"/>
        <v>49</v>
      </c>
      <c r="M52" s="25">
        <f t="shared" si="2"/>
        <v>0.408333333333333</v>
      </c>
      <c r="N52" s="14" t="s">
        <v>81</v>
      </c>
      <c r="O52" s="13"/>
    </row>
    <row r="53" s="2" customFormat="1" ht="13.5" spans="1:15">
      <c r="A53" s="13">
        <v>50</v>
      </c>
      <c r="B53" s="14" t="s">
        <v>17</v>
      </c>
      <c r="C53" s="14">
        <v>120</v>
      </c>
      <c r="D53" s="15" t="s">
        <v>93</v>
      </c>
      <c r="E53" s="16">
        <v>2209110231</v>
      </c>
      <c r="F53" s="14"/>
      <c r="G53" s="17">
        <v>84.6882682926829</v>
      </c>
      <c r="H53" s="17">
        <v>84.978285715</v>
      </c>
      <c r="I53" s="17">
        <v>86.4772807692307</v>
      </c>
      <c r="J53" s="14"/>
      <c r="K53" s="23">
        <f t="shared" si="0"/>
        <v>256.143834776914</v>
      </c>
      <c r="L53" s="24">
        <f t="shared" si="1"/>
        <v>50</v>
      </c>
      <c r="M53" s="25">
        <f t="shared" si="2"/>
        <v>0.416666666666667</v>
      </c>
      <c r="N53" s="14" t="s">
        <v>81</v>
      </c>
      <c r="O53" s="13"/>
    </row>
    <row r="54" s="2" customFormat="1" ht="13.5" spans="1:15">
      <c r="A54" s="13">
        <v>51</v>
      </c>
      <c r="B54" s="14" t="s">
        <v>17</v>
      </c>
      <c r="C54" s="14">
        <v>120</v>
      </c>
      <c r="D54" s="15" t="s">
        <v>94</v>
      </c>
      <c r="E54" s="16">
        <v>2209110234</v>
      </c>
      <c r="F54" s="14"/>
      <c r="G54" s="17">
        <v>82.5739756097561</v>
      </c>
      <c r="H54" s="17">
        <v>85.1928392875</v>
      </c>
      <c r="I54" s="17">
        <v>88.02305</v>
      </c>
      <c r="J54" s="14"/>
      <c r="K54" s="23">
        <f t="shared" si="0"/>
        <v>255.789864897256</v>
      </c>
      <c r="L54" s="24">
        <f t="shared" si="1"/>
        <v>51</v>
      </c>
      <c r="M54" s="25">
        <f t="shared" si="2"/>
        <v>0.425</v>
      </c>
      <c r="N54" s="14" t="s">
        <v>81</v>
      </c>
      <c r="O54" s="13"/>
    </row>
    <row r="55" s="2" customFormat="1" ht="13.5" spans="1:15">
      <c r="A55" s="13">
        <v>52</v>
      </c>
      <c r="B55" s="14" t="s">
        <v>17</v>
      </c>
      <c r="C55" s="14">
        <v>120</v>
      </c>
      <c r="D55" s="15" t="s">
        <v>95</v>
      </c>
      <c r="E55" s="16">
        <v>2209110247</v>
      </c>
      <c r="F55" s="14"/>
      <c r="G55" s="17">
        <v>79.8084268292683</v>
      </c>
      <c r="H55" s="17">
        <v>86.8525714275</v>
      </c>
      <c r="I55" s="17">
        <v>88.8984346153846</v>
      </c>
      <c r="J55" s="14"/>
      <c r="K55" s="23">
        <f t="shared" si="0"/>
        <v>255.559432872153</v>
      </c>
      <c r="L55" s="24">
        <f t="shared" si="1"/>
        <v>52</v>
      </c>
      <c r="M55" s="25">
        <f t="shared" si="2"/>
        <v>0.433333333333333</v>
      </c>
      <c r="N55" s="14" t="s">
        <v>81</v>
      </c>
      <c r="O55" s="13"/>
    </row>
    <row r="56" s="2" customFormat="1" ht="13.5" spans="1:15">
      <c r="A56" s="13">
        <v>53</v>
      </c>
      <c r="B56" s="14" t="s">
        <v>17</v>
      </c>
      <c r="C56" s="14">
        <v>120</v>
      </c>
      <c r="D56" s="16" t="s">
        <v>96</v>
      </c>
      <c r="E56" s="16">
        <v>2209110197</v>
      </c>
      <c r="F56" s="14"/>
      <c r="G56" s="17">
        <v>83.522</v>
      </c>
      <c r="H56" s="17">
        <v>87.0950125</v>
      </c>
      <c r="I56" s="17">
        <v>82.9563</v>
      </c>
      <c r="J56" s="14"/>
      <c r="K56" s="23">
        <f t="shared" si="0"/>
        <v>253.5733125</v>
      </c>
      <c r="L56" s="24">
        <f t="shared" si="1"/>
        <v>53</v>
      </c>
      <c r="M56" s="25">
        <f t="shared" si="2"/>
        <v>0.441666666666667</v>
      </c>
      <c r="N56" s="14" t="s">
        <v>81</v>
      </c>
      <c r="O56" s="13"/>
    </row>
    <row r="57" s="2" customFormat="1" ht="13.5" spans="1:15">
      <c r="A57" s="13">
        <v>54</v>
      </c>
      <c r="B57" s="14" t="s">
        <v>17</v>
      </c>
      <c r="C57" s="14">
        <v>120</v>
      </c>
      <c r="D57" s="16" t="s">
        <v>97</v>
      </c>
      <c r="E57" s="16">
        <v>2209110207</v>
      </c>
      <c r="F57" s="14"/>
      <c r="G57" s="17">
        <v>85.029</v>
      </c>
      <c r="H57" s="17">
        <v>86.4114425</v>
      </c>
      <c r="I57" s="17">
        <v>81.8209153846154</v>
      </c>
      <c r="J57" s="14"/>
      <c r="K57" s="23">
        <f t="shared" si="0"/>
        <v>253.261357884615</v>
      </c>
      <c r="L57" s="24">
        <f t="shared" si="1"/>
        <v>54</v>
      </c>
      <c r="M57" s="25">
        <f t="shared" si="2"/>
        <v>0.45</v>
      </c>
      <c r="N57" s="14" t="s">
        <v>81</v>
      </c>
      <c r="O57" s="13"/>
    </row>
    <row r="58" s="2" customFormat="1" ht="13.5" spans="1:15">
      <c r="A58" s="13">
        <v>55</v>
      </c>
      <c r="B58" s="14" t="s">
        <v>17</v>
      </c>
      <c r="C58" s="14">
        <v>120</v>
      </c>
      <c r="D58" s="16" t="s">
        <v>98</v>
      </c>
      <c r="E58" s="16" t="s">
        <v>99</v>
      </c>
      <c r="F58" s="14"/>
      <c r="G58" s="17">
        <v>82.9008902439024</v>
      </c>
      <c r="H58" s="17">
        <v>84.1958571425</v>
      </c>
      <c r="I58" s="17">
        <v>86.1600653846154</v>
      </c>
      <c r="J58" s="14"/>
      <c r="K58" s="23">
        <f t="shared" si="0"/>
        <v>253.256812771018</v>
      </c>
      <c r="L58" s="24">
        <f t="shared" si="1"/>
        <v>55</v>
      </c>
      <c r="M58" s="25">
        <f t="shared" si="2"/>
        <v>0.458333333333333</v>
      </c>
      <c r="N58" s="14" t="s">
        <v>81</v>
      </c>
      <c r="O58" s="13"/>
    </row>
    <row r="59" s="2" customFormat="1" ht="13.5" spans="1:15">
      <c r="A59" s="13">
        <v>56</v>
      </c>
      <c r="B59" s="14" t="s">
        <v>17</v>
      </c>
      <c r="C59" s="14">
        <v>120</v>
      </c>
      <c r="D59" s="16" t="s">
        <v>100</v>
      </c>
      <c r="E59" s="16">
        <v>2209110219</v>
      </c>
      <c r="F59" s="14"/>
      <c r="G59" s="17">
        <v>86.3355</v>
      </c>
      <c r="H59" s="17">
        <v>84.131442855</v>
      </c>
      <c r="I59" s="17">
        <v>82.6211076923077</v>
      </c>
      <c r="J59" s="14"/>
      <c r="K59" s="23">
        <f t="shared" si="0"/>
        <v>253.088050547308</v>
      </c>
      <c r="L59" s="24">
        <f t="shared" si="1"/>
        <v>56</v>
      </c>
      <c r="M59" s="25">
        <f t="shared" si="2"/>
        <v>0.466666666666667</v>
      </c>
      <c r="N59" s="14" t="s">
        <v>81</v>
      </c>
      <c r="O59" s="13"/>
    </row>
    <row r="60" s="2" customFormat="1" ht="13.5" spans="1:15">
      <c r="A60" s="13">
        <v>57</v>
      </c>
      <c r="B60" s="14" t="s">
        <v>17</v>
      </c>
      <c r="C60" s="14">
        <v>120</v>
      </c>
      <c r="D60" s="16" t="s">
        <v>101</v>
      </c>
      <c r="E60" s="16">
        <v>2210110224</v>
      </c>
      <c r="F60" s="14"/>
      <c r="G60" s="17">
        <v>84.0795</v>
      </c>
      <c r="H60" s="17">
        <v>85.469685</v>
      </c>
      <c r="I60" s="17">
        <v>83.3551461538461</v>
      </c>
      <c r="J60" s="14"/>
      <c r="K60" s="23">
        <f t="shared" si="0"/>
        <v>252.904331153846</v>
      </c>
      <c r="L60" s="24">
        <f t="shared" si="1"/>
        <v>57</v>
      </c>
      <c r="M60" s="25">
        <f t="shared" si="2"/>
        <v>0.475</v>
      </c>
      <c r="N60" s="14" t="s">
        <v>81</v>
      </c>
      <c r="O60" s="13"/>
    </row>
    <row r="61" s="2" customFormat="1" ht="13.5" spans="1:15">
      <c r="A61" s="13">
        <v>58</v>
      </c>
      <c r="B61" s="14" t="s">
        <v>17</v>
      </c>
      <c r="C61" s="14">
        <v>120</v>
      </c>
      <c r="D61" s="16" t="s">
        <v>102</v>
      </c>
      <c r="E61" s="16" t="s">
        <v>103</v>
      </c>
      <c r="F61" s="14"/>
      <c r="G61" s="17">
        <v>86.7251463414634</v>
      </c>
      <c r="H61" s="17">
        <v>86.31585714</v>
      </c>
      <c r="I61" s="17">
        <v>79.7669884615384</v>
      </c>
      <c r="J61" s="14"/>
      <c r="K61" s="23">
        <f t="shared" si="0"/>
        <v>252.807991943002</v>
      </c>
      <c r="L61" s="24">
        <f t="shared" si="1"/>
        <v>58</v>
      </c>
      <c r="M61" s="25">
        <f t="shared" si="2"/>
        <v>0.483333333333333</v>
      </c>
      <c r="N61" s="14" t="s">
        <v>81</v>
      </c>
      <c r="O61" s="13"/>
    </row>
    <row r="62" s="2" customFormat="1" ht="13.5" spans="1:15">
      <c r="A62" s="13">
        <v>59</v>
      </c>
      <c r="B62" s="14" t="s">
        <v>17</v>
      </c>
      <c r="C62" s="14">
        <v>120</v>
      </c>
      <c r="D62" s="15" t="s">
        <v>104</v>
      </c>
      <c r="E62" s="16">
        <v>2209110237</v>
      </c>
      <c r="F62" s="14"/>
      <c r="G62" s="17">
        <v>84.069012195122</v>
      </c>
      <c r="H62" s="17">
        <v>85.753642855</v>
      </c>
      <c r="I62" s="17">
        <v>82.6405499999999</v>
      </c>
      <c r="J62" s="14"/>
      <c r="K62" s="23">
        <f t="shared" si="0"/>
        <v>252.463205050122</v>
      </c>
      <c r="L62" s="24">
        <f t="shared" si="1"/>
        <v>59</v>
      </c>
      <c r="M62" s="25">
        <f t="shared" si="2"/>
        <v>0.491666666666667</v>
      </c>
      <c r="N62" s="14" t="s">
        <v>81</v>
      </c>
      <c r="O62" s="13"/>
    </row>
    <row r="63" s="2" customFormat="1" ht="13.5" spans="1:15">
      <c r="A63" s="13">
        <v>60</v>
      </c>
      <c r="B63" s="14" t="s">
        <v>17</v>
      </c>
      <c r="C63" s="14">
        <v>120</v>
      </c>
      <c r="D63" s="18" t="s">
        <v>105</v>
      </c>
      <c r="E63" s="18" t="s">
        <v>106</v>
      </c>
      <c r="F63" s="14"/>
      <c r="G63" s="17">
        <v>83.138</v>
      </c>
      <c r="H63" s="17">
        <v>84.5310715</v>
      </c>
      <c r="I63" s="17">
        <v>84.779125</v>
      </c>
      <c r="J63" s="14"/>
      <c r="K63" s="23">
        <f t="shared" si="0"/>
        <v>252.4481965</v>
      </c>
      <c r="L63" s="24">
        <f t="shared" si="1"/>
        <v>60</v>
      </c>
      <c r="M63" s="25">
        <f t="shared" si="2"/>
        <v>0.5</v>
      </c>
      <c r="N63" s="14" t="s">
        <v>81</v>
      </c>
      <c r="O63" s="13"/>
    </row>
    <row r="64" s="2" customFormat="1" ht="13.5" spans="1:15">
      <c r="A64" s="13">
        <v>61</v>
      </c>
      <c r="B64" s="14" t="s">
        <v>17</v>
      </c>
      <c r="C64" s="14">
        <v>120</v>
      </c>
      <c r="D64" s="16" t="s">
        <v>107</v>
      </c>
      <c r="E64" s="16" t="s">
        <v>108</v>
      </c>
      <c r="F64" s="14"/>
      <c r="G64" s="17">
        <v>85.6238170731708</v>
      </c>
      <c r="H64" s="17">
        <v>85.01014286</v>
      </c>
      <c r="I64" s="17">
        <v>81.6333346153846</v>
      </c>
      <c r="J64" s="14"/>
      <c r="K64" s="23">
        <f t="shared" si="0"/>
        <v>252.267294548555</v>
      </c>
      <c r="L64" s="24">
        <f t="shared" si="1"/>
        <v>61</v>
      </c>
      <c r="M64" s="25">
        <f t="shared" si="2"/>
        <v>0.508333333333333</v>
      </c>
      <c r="N64" s="14" t="s">
        <v>81</v>
      </c>
      <c r="O64" s="13"/>
    </row>
    <row r="65" s="2" customFormat="1" ht="13.5" spans="1:15">
      <c r="A65" s="13">
        <v>62</v>
      </c>
      <c r="B65" s="14" t="s">
        <v>17</v>
      </c>
      <c r="C65" s="14">
        <v>120</v>
      </c>
      <c r="D65" s="16" t="s">
        <v>109</v>
      </c>
      <c r="E65" s="16" t="s">
        <v>110</v>
      </c>
      <c r="F65" s="14"/>
      <c r="G65" s="17">
        <v>83.508512195122</v>
      </c>
      <c r="H65" s="17">
        <v>86.47085714</v>
      </c>
      <c r="I65" s="17">
        <v>82.1802576923077</v>
      </c>
      <c r="J65" s="14"/>
      <c r="K65" s="23">
        <f t="shared" si="0"/>
        <v>252.15962702743</v>
      </c>
      <c r="L65" s="24">
        <f t="shared" si="1"/>
        <v>62</v>
      </c>
      <c r="M65" s="25">
        <f t="shared" si="2"/>
        <v>0.516666666666667</v>
      </c>
      <c r="N65" s="14" t="s">
        <v>81</v>
      </c>
      <c r="O65" s="13"/>
    </row>
    <row r="66" s="2" customFormat="1" ht="13.5" spans="1:15">
      <c r="A66" s="13">
        <v>63</v>
      </c>
      <c r="B66" s="14" t="s">
        <v>17</v>
      </c>
      <c r="C66" s="14">
        <v>120</v>
      </c>
      <c r="D66" s="16" t="s">
        <v>111</v>
      </c>
      <c r="E66" s="16" t="s">
        <v>112</v>
      </c>
      <c r="F66" s="14"/>
      <c r="G66" s="17">
        <v>85.6189975</v>
      </c>
      <c r="H66" s="17">
        <v>83.4855</v>
      </c>
      <c r="I66" s="17">
        <v>82.7856423076923</v>
      </c>
      <c r="J66" s="14"/>
      <c r="K66" s="23">
        <f t="shared" si="0"/>
        <v>251.890139807692</v>
      </c>
      <c r="L66" s="24">
        <f t="shared" si="1"/>
        <v>63</v>
      </c>
      <c r="M66" s="25">
        <f t="shared" si="2"/>
        <v>0.525</v>
      </c>
      <c r="N66" s="14" t="s">
        <v>81</v>
      </c>
      <c r="O66" s="13"/>
    </row>
    <row r="67" s="2" customFormat="1" ht="13.5" spans="1:15">
      <c r="A67" s="13">
        <v>64</v>
      </c>
      <c r="B67" s="14" t="s">
        <v>17</v>
      </c>
      <c r="C67" s="14">
        <v>120</v>
      </c>
      <c r="D67" s="18" t="s">
        <v>113</v>
      </c>
      <c r="E67" s="18" t="s">
        <v>114</v>
      </c>
      <c r="F67" s="14"/>
      <c r="G67" s="17">
        <v>81.4478902</v>
      </c>
      <c r="H67" s="17">
        <v>85.658571425</v>
      </c>
      <c r="I67" s="17">
        <v>84.384875</v>
      </c>
      <c r="J67" s="14"/>
      <c r="K67" s="23">
        <f t="shared" si="0"/>
        <v>251.491336625</v>
      </c>
      <c r="L67" s="24">
        <f t="shared" si="1"/>
        <v>64</v>
      </c>
      <c r="M67" s="25">
        <f t="shared" si="2"/>
        <v>0.533333333333333</v>
      </c>
      <c r="N67" s="14" t="s">
        <v>81</v>
      </c>
      <c r="O67" s="13"/>
    </row>
    <row r="68" s="2" customFormat="1" ht="13.5" spans="1:15">
      <c r="A68" s="13">
        <v>65</v>
      </c>
      <c r="B68" s="14" t="s">
        <v>17</v>
      </c>
      <c r="C68" s="14">
        <v>120</v>
      </c>
      <c r="D68" s="16" t="s">
        <v>115</v>
      </c>
      <c r="E68" s="16" t="s">
        <v>116</v>
      </c>
      <c r="F68" s="14"/>
      <c r="G68" s="17">
        <v>83.754243902439</v>
      </c>
      <c r="H68" s="17">
        <v>85.0269285725</v>
      </c>
      <c r="I68" s="17">
        <v>82.4239115384616</v>
      </c>
      <c r="J68" s="14"/>
      <c r="K68" s="23">
        <f t="shared" ref="K68:K123" si="3">G68+H68+I68+J68</f>
        <v>251.205084013401</v>
      </c>
      <c r="L68" s="24">
        <f t="shared" ref="L68:L123" si="4">RANK(K68,K:K,0)</f>
        <v>65</v>
      </c>
      <c r="M68" s="25">
        <f t="shared" ref="M68:M123" si="5">L68/C68</f>
        <v>0.541666666666667</v>
      </c>
      <c r="N68" s="14" t="s">
        <v>81</v>
      </c>
      <c r="O68" s="13"/>
    </row>
    <row r="69" s="2" customFormat="1" ht="13.5" spans="1:15">
      <c r="A69" s="13">
        <v>66</v>
      </c>
      <c r="B69" s="14" t="s">
        <v>17</v>
      </c>
      <c r="C69" s="14">
        <v>120</v>
      </c>
      <c r="D69" s="16" t="s">
        <v>117</v>
      </c>
      <c r="E69" s="16" t="s">
        <v>118</v>
      </c>
      <c r="F69" s="14"/>
      <c r="G69" s="17">
        <v>84.7657307692308</v>
      </c>
      <c r="H69" s="17">
        <v>79.247736835</v>
      </c>
      <c r="I69" s="17">
        <v>87.0970153846154</v>
      </c>
      <c r="J69" s="14"/>
      <c r="K69" s="23">
        <f t="shared" si="3"/>
        <v>251.110482988846</v>
      </c>
      <c r="L69" s="24">
        <f t="shared" si="4"/>
        <v>66</v>
      </c>
      <c r="M69" s="25">
        <f t="shared" si="5"/>
        <v>0.55</v>
      </c>
      <c r="N69" s="14" t="s">
        <v>81</v>
      </c>
      <c r="O69" s="13"/>
    </row>
    <row r="70" s="2" customFormat="1" ht="13.5" spans="1:15">
      <c r="A70" s="13">
        <v>67</v>
      </c>
      <c r="B70" s="14" t="s">
        <v>17</v>
      </c>
      <c r="C70" s="14">
        <v>120</v>
      </c>
      <c r="D70" s="16" t="s">
        <v>119</v>
      </c>
      <c r="E70" s="16" t="s">
        <v>120</v>
      </c>
      <c r="F70" s="14"/>
      <c r="G70" s="17">
        <v>80.492487804878</v>
      </c>
      <c r="H70" s="17">
        <v>84.64907143</v>
      </c>
      <c r="I70" s="17">
        <v>85.8185269230769</v>
      </c>
      <c r="J70" s="14"/>
      <c r="K70" s="23">
        <f t="shared" si="3"/>
        <v>250.960086157955</v>
      </c>
      <c r="L70" s="24">
        <f t="shared" si="4"/>
        <v>67</v>
      </c>
      <c r="M70" s="25">
        <f t="shared" si="5"/>
        <v>0.558333333333333</v>
      </c>
      <c r="N70" s="14" t="s">
        <v>81</v>
      </c>
      <c r="O70" s="13"/>
    </row>
    <row r="71" s="2" customFormat="1" ht="13.5" spans="1:15">
      <c r="A71" s="13">
        <v>68</v>
      </c>
      <c r="B71" s="14" t="s">
        <v>17</v>
      </c>
      <c r="C71" s="14">
        <v>120</v>
      </c>
      <c r="D71" s="15" t="s">
        <v>121</v>
      </c>
      <c r="E71" s="16">
        <v>2209110245</v>
      </c>
      <c r="F71" s="14"/>
      <c r="G71" s="17">
        <v>83.0419024390244</v>
      </c>
      <c r="H71" s="17">
        <v>87.10364286</v>
      </c>
      <c r="I71" s="17">
        <v>80.0882423076923</v>
      </c>
      <c r="J71" s="14"/>
      <c r="K71" s="23">
        <f t="shared" si="3"/>
        <v>250.233787606717</v>
      </c>
      <c r="L71" s="24">
        <f t="shared" si="4"/>
        <v>68</v>
      </c>
      <c r="M71" s="25">
        <f t="shared" si="5"/>
        <v>0.566666666666667</v>
      </c>
      <c r="N71" s="14" t="s">
        <v>81</v>
      </c>
      <c r="O71" s="13"/>
    </row>
    <row r="72" s="2" customFormat="1" ht="13.5" spans="1:15">
      <c r="A72" s="13">
        <v>69</v>
      </c>
      <c r="B72" s="14" t="s">
        <v>17</v>
      </c>
      <c r="C72" s="14">
        <v>120</v>
      </c>
      <c r="D72" s="18" t="s">
        <v>122</v>
      </c>
      <c r="E72" s="18" t="s">
        <v>123</v>
      </c>
      <c r="F72" s="14"/>
      <c r="G72" s="17">
        <v>79.298</v>
      </c>
      <c r="H72" s="17">
        <v>85.38125</v>
      </c>
      <c r="I72" s="17">
        <v>84.717125</v>
      </c>
      <c r="J72" s="14"/>
      <c r="K72" s="23">
        <f t="shared" si="3"/>
        <v>249.396375</v>
      </c>
      <c r="L72" s="24">
        <f t="shared" si="4"/>
        <v>69</v>
      </c>
      <c r="M72" s="25">
        <f t="shared" si="5"/>
        <v>0.575</v>
      </c>
      <c r="N72" s="14" t="s">
        <v>81</v>
      </c>
      <c r="O72" s="13"/>
    </row>
    <row r="73" s="2" customFormat="1" ht="13.5" spans="1:15">
      <c r="A73" s="13">
        <v>70</v>
      </c>
      <c r="B73" s="14" t="s">
        <v>17</v>
      </c>
      <c r="C73" s="14">
        <v>120</v>
      </c>
      <c r="D73" s="18" t="s">
        <v>124</v>
      </c>
      <c r="E73" s="18" t="s">
        <v>125</v>
      </c>
      <c r="F73" s="14"/>
      <c r="G73" s="17">
        <v>79.853</v>
      </c>
      <c r="H73" s="17">
        <v>82.905714225</v>
      </c>
      <c r="I73" s="17">
        <v>86.335375</v>
      </c>
      <c r="J73" s="14"/>
      <c r="K73" s="23">
        <f t="shared" si="3"/>
        <v>249.094089225</v>
      </c>
      <c r="L73" s="24">
        <f t="shared" si="4"/>
        <v>70</v>
      </c>
      <c r="M73" s="25">
        <f t="shared" si="5"/>
        <v>0.583333333333333</v>
      </c>
      <c r="N73" s="14" t="s">
        <v>81</v>
      </c>
      <c r="O73" s="13"/>
    </row>
    <row r="74" s="2" customFormat="1" ht="13.5" spans="1:15">
      <c r="A74" s="13">
        <v>71</v>
      </c>
      <c r="B74" s="14" t="s">
        <v>17</v>
      </c>
      <c r="C74" s="14">
        <v>120</v>
      </c>
      <c r="D74" s="18" t="s">
        <v>126</v>
      </c>
      <c r="E74" s="18" t="s">
        <v>127</v>
      </c>
      <c r="F74" s="14"/>
      <c r="G74" s="17">
        <v>78.273</v>
      </c>
      <c r="H74" s="17">
        <v>85.0975</v>
      </c>
      <c r="I74" s="17">
        <v>85.649625</v>
      </c>
      <c r="J74" s="14"/>
      <c r="K74" s="23">
        <f t="shared" si="3"/>
        <v>249.020125</v>
      </c>
      <c r="L74" s="24">
        <f t="shared" si="4"/>
        <v>71</v>
      </c>
      <c r="M74" s="25">
        <f t="shared" si="5"/>
        <v>0.591666666666667</v>
      </c>
      <c r="N74" s="14" t="s">
        <v>81</v>
      </c>
      <c r="O74" s="13"/>
    </row>
    <row r="75" s="2" customFormat="1" ht="13.5" spans="1:15">
      <c r="A75" s="13">
        <v>72</v>
      </c>
      <c r="B75" s="14" t="s">
        <v>17</v>
      </c>
      <c r="C75" s="14">
        <v>120</v>
      </c>
      <c r="D75" s="16" t="s">
        <v>128</v>
      </c>
      <c r="E75" s="16" t="s">
        <v>129</v>
      </c>
      <c r="F75" s="14"/>
      <c r="G75" s="17">
        <v>84.7624268292683</v>
      </c>
      <c r="H75" s="17">
        <v>85.1479999975</v>
      </c>
      <c r="I75" s="17">
        <v>78.8469884615384</v>
      </c>
      <c r="J75" s="14"/>
      <c r="K75" s="23">
        <f t="shared" si="3"/>
        <v>248.757415288307</v>
      </c>
      <c r="L75" s="24">
        <f t="shared" si="4"/>
        <v>72</v>
      </c>
      <c r="M75" s="25">
        <f t="shared" si="5"/>
        <v>0.6</v>
      </c>
      <c r="N75" s="14" t="s">
        <v>81</v>
      </c>
      <c r="O75" s="13"/>
    </row>
    <row r="76" s="2" customFormat="1" ht="13.5" spans="1:15">
      <c r="A76" s="13">
        <v>73</v>
      </c>
      <c r="B76" s="14" t="s">
        <v>17</v>
      </c>
      <c r="C76" s="14">
        <v>120</v>
      </c>
      <c r="D76" s="15" t="s">
        <v>130</v>
      </c>
      <c r="E76" s="16">
        <v>2209110239</v>
      </c>
      <c r="F76" s="14"/>
      <c r="G76" s="17">
        <v>80.5218170731708</v>
      </c>
      <c r="H76" s="17">
        <v>86.3214999975</v>
      </c>
      <c r="I76" s="17">
        <v>81.7726653846154</v>
      </c>
      <c r="J76" s="14"/>
      <c r="K76" s="23">
        <f t="shared" si="3"/>
        <v>248.615982455286</v>
      </c>
      <c r="L76" s="24">
        <f t="shared" si="4"/>
        <v>73</v>
      </c>
      <c r="M76" s="25">
        <f t="shared" si="5"/>
        <v>0.608333333333333</v>
      </c>
      <c r="N76" s="14" t="s">
        <v>81</v>
      </c>
      <c r="O76" s="13"/>
    </row>
    <row r="77" s="2" customFormat="1" ht="13.5" spans="1:15">
      <c r="A77" s="13">
        <v>74</v>
      </c>
      <c r="B77" s="14" t="s">
        <v>17</v>
      </c>
      <c r="C77" s="14">
        <v>120</v>
      </c>
      <c r="D77" s="16" t="s">
        <v>131</v>
      </c>
      <c r="E77" s="16" t="s">
        <v>132</v>
      </c>
      <c r="F77" s="14"/>
      <c r="G77" s="17">
        <v>80.9232073170732</v>
      </c>
      <c r="H77" s="17">
        <v>85.089428575</v>
      </c>
      <c r="I77" s="17">
        <v>81.9885269230769</v>
      </c>
      <c r="J77" s="14"/>
      <c r="K77" s="23">
        <f t="shared" si="3"/>
        <v>248.00116281515</v>
      </c>
      <c r="L77" s="24">
        <f t="shared" si="4"/>
        <v>74</v>
      </c>
      <c r="M77" s="25">
        <f t="shared" si="5"/>
        <v>0.616666666666667</v>
      </c>
      <c r="N77" s="14" t="s">
        <v>81</v>
      </c>
      <c r="O77" s="13"/>
    </row>
    <row r="78" s="2" customFormat="1" ht="13.5" spans="1:15">
      <c r="A78" s="13">
        <v>75</v>
      </c>
      <c r="B78" s="14" t="s">
        <v>17</v>
      </c>
      <c r="C78" s="14">
        <v>120</v>
      </c>
      <c r="D78" s="16" t="s">
        <v>133</v>
      </c>
      <c r="E78" s="16" t="s">
        <v>134</v>
      </c>
      <c r="F78" s="14"/>
      <c r="G78" s="17">
        <v>83.4723048780488</v>
      </c>
      <c r="H78" s="17">
        <v>84.395857145</v>
      </c>
      <c r="I78" s="17">
        <v>80.1317961538461</v>
      </c>
      <c r="J78" s="14"/>
      <c r="K78" s="23">
        <f t="shared" si="3"/>
        <v>247.999958176895</v>
      </c>
      <c r="L78" s="24">
        <f t="shared" si="4"/>
        <v>75</v>
      </c>
      <c r="M78" s="25">
        <f t="shared" si="5"/>
        <v>0.625</v>
      </c>
      <c r="N78" s="14" t="s">
        <v>81</v>
      </c>
      <c r="O78" s="13"/>
    </row>
    <row r="79" s="2" customFormat="1" ht="13.5" spans="1:15">
      <c r="A79" s="13">
        <v>76</v>
      </c>
      <c r="B79" s="14" t="s">
        <v>17</v>
      </c>
      <c r="C79" s="14">
        <v>120</v>
      </c>
      <c r="D79" s="15" t="s">
        <v>135</v>
      </c>
      <c r="E79" s="16">
        <v>2209110264</v>
      </c>
      <c r="F79" s="14"/>
      <c r="G79" s="17">
        <v>78.7845853658537</v>
      </c>
      <c r="H79" s="17">
        <v>84.7336428575</v>
      </c>
      <c r="I79" s="17">
        <v>83.96805</v>
      </c>
      <c r="J79" s="14"/>
      <c r="K79" s="23">
        <f t="shared" si="3"/>
        <v>247.486278223354</v>
      </c>
      <c r="L79" s="24">
        <f t="shared" si="4"/>
        <v>76</v>
      </c>
      <c r="M79" s="25">
        <f t="shared" si="5"/>
        <v>0.633333333333333</v>
      </c>
      <c r="N79" s="14" t="s">
        <v>81</v>
      </c>
      <c r="O79" s="13"/>
    </row>
    <row r="80" s="2" customFormat="1" ht="13.5" spans="1:15">
      <c r="A80" s="13">
        <v>77</v>
      </c>
      <c r="B80" s="14" t="s">
        <v>17</v>
      </c>
      <c r="C80" s="14">
        <v>120</v>
      </c>
      <c r="D80" s="16" t="s">
        <v>136</v>
      </c>
      <c r="E80" s="16" t="s">
        <v>137</v>
      </c>
      <c r="F80" s="14"/>
      <c r="G80" s="17">
        <v>81.4340609756097</v>
      </c>
      <c r="H80" s="17">
        <v>84.3922857175</v>
      </c>
      <c r="I80" s="17">
        <v>81.6344884615384</v>
      </c>
      <c r="J80" s="14"/>
      <c r="K80" s="23">
        <f t="shared" si="3"/>
        <v>247.460835154648</v>
      </c>
      <c r="L80" s="24">
        <f t="shared" si="4"/>
        <v>77</v>
      </c>
      <c r="M80" s="25">
        <f t="shared" si="5"/>
        <v>0.641666666666667</v>
      </c>
      <c r="N80" s="14" t="s">
        <v>81</v>
      </c>
      <c r="O80" s="13"/>
    </row>
    <row r="81" s="2" customFormat="1" ht="13.5" spans="1:15">
      <c r="A81" s="13">
        <v>78</v>
      </c>
      <c r="B81" s="14" t="s">
        <v>17</v>
      </c>
      <c r="C81" s="14">
        <v>120</v>
      </c>
      <c r="D81" s="18" t="s">
        <v>138</v>
      </c>
      <c r="E81" s="18" t="s">
        <v>139</v>
      </c>
      <c r="F81" s="14"/>
      <c r="G81" s="17">
        <v>78.176</v>
      </c>
      <c r="H81" s="17">
        <v>86.1014286</v>
      </c>
      <c r="I81" s="17">
        <v>81.692875</v>
      </c>
      <c r="J81" s="14"/>
      <c r="K81" s="23">
        <f t="shared" si="3"/>
        <v>245.9703036</v>
      </c>
      <c r="L81" s="24">
        <f t="shared" si="4"/>
        <v>78</v>
      </c>
      <c r="M81" s="25">
        <f t="shared" si="5"/>
        <v>0.65</v>
      </c>
      <c r="N81" s="14" t="s">
        <v>81</v>
      </c>
      <c r="O81" s="13"/>
    </row>
    <row r="82" s="2" customFormat="1" ht="13.5" spans="1:15">
      <c r="A82" s="13">
        <v>79</v>
      </c>
      <c r="B82" s="14" t="s">
        <v>17</v>
      </c>
      <c r="C82" s="14">
        <v>120</v>
      </c>
      <c r="D82" s="15" t="s">
        <v>140</v>
      </c>
      <c r="E82" s="16">
        <v>2209110238</v>
      </c>
      <c r="F82" s="14"/>
      <c r="G82" s="17">
        <v>79.4476829268292</v>
      </c>
      <c r="H82" s="17">
        <v>82.5793571425</v>
      </c>
      <c r="I82" s="17">
        <v>83.8188192307692</v>
      </c>
      <c r="J82" s="14"/>
      <c r="K82" s="23">
        <f t="shared" si="3"/>
        <v>245.845859300098</v>
      </c>
      <c r="L82" s="24">
        <f t="shared" si="4"/>
        <v>79</v>
      </c>
      <c r="M82" s="25">
        <f t="shared" si="5"/>
        <v>0.658333333333333</v>
      </c>
      <c r="N82" s="14" t="s">
        <v>81</v>
      </c>
      <c r="O82" s="13"/>
    </row>
    <row r="83" s="2" customFormat="1" ht="13.5" spans="1:15">
      <c r="A83" s="13">
        <v>80</v>
      </c>
      <c r="B83" s="14" t="s">
        <v>17</v>
      </c>
      <c r="C83" s="14">
        <v>120</v>
      </c>
      <c r="D83" s="16" t="s">
        <v>141</v>
      </c>
      <c r="E83" s="16">
        <v>2209110229</v>
      </c>
      <c r="F83" s="14"/>
      <c r="G83" s="17">
        <v>81.3135</v>
      </c>
      <c r="H83" s="17">
        <v>82.2928325</v>
      </c>
      <c r="I83" s="17">
        <v>82.0564923076923</v>
      </c>
      <c r="J83" s="14"/>
      <c r="K83" s="23">
        <f t="shared" si="3"/>
        <v>245.662824807692</v>
      </c>
      <c r="L83" s="24">
        <f t="shared" si="4"/>
        <v>80</v>
      </c>
      <c r="M83" s="25">
        <f t="shared" si="5"/>
        <v>0.666666666666667</v>
      </c>
      <c r="N83" s="14" t="s">
        <v>81</v>
      </c>
      <c r="O83" s="13"/>
    </row>
    <row r="84" s="2" customFormat="1" ht="13.5" spans="1:15">
      <c r="A84" s="13">
        <v>81</v>
      </c>
      <c r="B84" s="14" t="s">
        <v>17</v>
      </c>
      <c r="C84" s="14">
        <v>120</v>
      </c>
      <c r="D84" s="18" t="s">
        <v>142</v>
      </c>
      <c r="E84" s="18" t="s">
        <v>143</v>
      </c>
      <c r="F84" s="14"/>
      <c r="G84" s="17">
        <v>82.421</v>
      </c>
      <c r="H84" s="17">
        <v>80.764285</v>
      </c>
      <c r="I84" s="17">
        <v>82.049375</v>
      </c>
      <c r="J84" s="14"/>
      <c r="K84" s="23">
        <f t="shared" si="3"/>
        <v>245.23466</v>
      </c>
      <c r="L84" s="24">
        <f t="shared" si="4"/>
        <v>81</v>
      </c>
      <c r="M84" s="25">
        <f t="shared" si="5"/>
        <v>0.675</v>
      </c>
      <c r="N84" s="14" t="s">
        <v>81</v>
      </c>
      <c r="O84" s="13"/>
    </row>
    <row r="85" s="2" customFormat="1" ht="13.5" spans="1:15">
      <c r="A85" s="13">
        <v>82</v>
      </c>
      <c r="B85" s="14" t="s">
        <v>17</v>
      </c>
      <c r="C85" s="14">
        <v>120</v>
      </c>
      <c r="D85" s="26" t="s">
        <v>144</v>
      </c>
      <c r="E85" s="16">
        <v>2107110023</v>
      </c>
      <c r="F85" s="14"/>
      <c r="G85" s="17">
        <v>83.4845</v>
      </c>
      <c r="H85" s="17">
        <v>80.247721025</v>
      </c>
      <c r="I85" s="17">
        <v>81.4136076923077</v>
      </c>
      <c r="J85" s="14"/>
      <c r="K85" s="23">
        <f t="shared" si="3"/>
        <v>245.145828717308</v>
      </c>
      <c r="L85" s="24">
        <f t="shared" si="4"/>
        <v>82</v>
      </c>
      <c r="M85" s="25">
        <f t="shared" si="5"/>
        <v>0.683333333333333</v>
      </c>
      <c r="N85" s="14" t="s">
        <v>81</v>
      </c>
      <c r="O85" s="13"/>
    </row>
    <row r="86" s="2" customFormat="1" ht="13.5" spans="1:15">
      <c r="A86" s="13">
        <v>83</v>
      </c>
      <c r="B86" s="14" t="s">
        <v>17</v>
      </c>
      <c r="C86" s="14">
        <v>120</v>
      </c>
      <c r="D86" s="16" t="s">
        <v>145</v>
      </c>
      <c r="E86" s="16" t="s">
        <v>146</v>
      </c>
      <c r="F86" s="14"/>
      <c r="G86" s="17">
        <v>82.556243902439</v>
      </c>
      <c r="H86" s="17">
        <v>81.0115714275</v>
      </c>
      <c r="I86" s="17">
        <v>81.5216038461539</v>
      </c>
      <c r="J86" s="14"/>
      <c r="K86" s="23">
        <f t="shared" si="3"/>
        <v>245.089419176093</v>
      </c>
      <c r="L86" s="24">
        <f t="shared" si="4"/>
        <v>83</v>
      </c>
      <c r="M86" s="25">
        <f t="shared" si="5"/>
        <v>0.691666666666667</v>
      </c>
      <c r="N86" s="14" t="s">
        <v>81</v>
      </c>
      <c r="O86" s="13"/>
    </row>
    <row r="87" s="2" customFormat="1" ht="13.5" spans="1:15">
      <c r="A87" s="13">
        <v>84</v>
      </c>
      <c r="B87" s="14" t="s">
        <v>17</v>
      </c>
      <c r="C87" s="14">
        <v>120</v>
      </c>
      <c r="D87" s="18" t="s">
        <v>147</v>
      </c>
      <c r="E87" s="18" t="s">
        <v>148</v>
      </c>
      <c r="F87" s="14"/>
      <c r="G87" s="17">
        <v>79.625</v>
      </c>
      <c r="H87" s="17">
        <v>82.677125</v>
      </c>
      <c r="I87" s="17">
        <v>82.677375</v>
      </c>
      <c r="J87" s="14"/>
      <c r="K87" s="23">
        <f t="shared" si="3"/>
        <v>244.9795</v>
      </c>
      <c r="L87" s="24">
        <f t="shared" si="4"/>
        <v>84</v>
      </c>
      <c r="M87" s="25">
        <f t="shared" si="5"/>
        <v>0.7</v>
      </c>
      <c r="N87" s="14" t="s">
        <v>81</v>
      </c>
      <c r="O87" s="13"/>
    </row>
    <row r="88" s="2" customFormat="1" ht="13.5" spans="1:15">
      <c r="A88" s="13">
        <v>85</v>
      </c>
      <c r="B88" s="14" t="s">
        <v>17</v>
      </c>
      <c r="C88" s="14">
        <v>120</v>
      </c>
      <c r="D88" s="18" t="s">
        <v>149</v>
      </c>
      <c r="E88" s="18" t="s">
        <v>150</v>
      </c>
      <c r="F88" s="14"/>
      <c r="G88" s="17">
        <v>80.376890275</v>
      </c>
      <c r="H88" s="17">
        <v>81.195</v>
      </c>
      <c r="I88" s="17">
        <v>83.368375</v>
      </c>
      <c r="J88" s="14"/>
      <c r="K88" s="23">
        <f t="shared" si="3"/>
        <v>244.940265275</v>
      </c>
      <c r="L88" s="24">
        <f t="shared" si="4"/>
        <v>85</v>
      </c>
      <c r="M88" s="25">
        <f t="shared" si="5"/>
        <v>0.708333333333333</v>
      </c>
      <c r="N88" s="14" t="s">
        <v>81</v>
      </c>
      <c r="O88" s="13"/>
    </row>
    <row r="89" s="2" customFormat="1" ht="13.5" spans="1:15">
      <c r="A89" s="13">
        <v>86</v>
      </c>
      <c r="B89" s="14" t="s">
        <v>17</v>
      </c>
      <c r="C89" s="14">
        <v>120</v>
      </c>
      <c r="D89" s="15" t="s">
        <v>151</v>
      </c>
      <c r="E89" s="16">
        <v>2215110052</v>
      </c>
      <c r="F89" s="14"/>
      <c r="G89" s="17">
        <v>82.0396216216216</v>
      </c>
      <c r="H89" s="17">
        <v>82.187214285</v>
      </c>
      <c r="I89" s="17">
        <v>80.5926653846153</v>
      </c>
      <c r="J89" s="14"/>
      <c r="K89" s="23">
        <f t="shared" si="3"/>
        <v>244.819501291237</v>
      </c>
      <c r="L89" s="24">
        <f t="shared" si="4"/>
        <v>86</v>
      </c>
      <c r="M89" s="25">
        <f t="shared" si="5"/>
        <v>0.716666666666667</v>
      </c>
      <c r="N89" s="14" t="s">
        <v>81</v>
      </c>
      <c r="O89" s="13"/>
    </row>
    <row r="90" s="2" customFormat="1" ht="13.5" spans="1:15">
      <c r="A90" s="13">
        <v>87</v>
      </c>
      <c r="B90" s="14" t="s">
        <v>17</v>
      </c>
      <c r="C90" s="14">
        <v>120</v>
      </c>
      <c r="D90" s="18" t="s">
        <v>152</v>
      </c>
      <c r="E90" s="18" t="s">
        <v>153</v>
      </c>
      <c r="F90" s="14"/>
      <c r="G90" s="17">
        <v>81.0505</v>
      </c>
      <c r="H90" s="17">
        <v>81.7725</v>
      </c>
      <c r="I90" s="17">
        <v>80.791875</v>
      </c>
      <c r="J90" s="14"/>
      <c r="K90" s="23">
        <f t="shared" si="3"/>
        <v>243.614875</v>
      </c>
      <c r="L90" s="24">
        <f t="shared" si="4"/>
        <v>87</v>
      </c>
      <c r="M90" s="25">
        <f t="shared" si="5"/>
        <v>0.725</v>
      </c>
      <c r="N90" s="14" t="s">
        <v>81</v>
      </c>
      <c r="O90" s="13"/>
    </row>
    <row r="91" s="2" customFormat="1" ht="13.5" spans="1:15">
      <c r="A91" s="13">
        <v>88</v>
      </c>
      <c r="B91" s="14" t="s">
        <v>17</v>
      </c>
      <c r="C91" s="14">
        <v>120</v>
      </c>
      <c r="D91" s="16" t="s">
        <v>154</v>
      </c>
      <c r="E91" s="16" t="s">
        <v>155</v>
      </c>
      <c r="F91" s="14"/>
      <c r="G91" s="17">
        <v>75.7445</v>
      </c>
      <c r="H91" s="17">
        <v>84.06394</v>
      </c>
      <c r="I91" s="17">
        <v>83.7947615384615</v>
      </c>
      <c r="J91" s="14"/>
      <c r="K91" s="23">
        <f t="shared" si="3"/>
        <v>243.603201538462</v>
      </c>
      <c r="L91" s="24">
        <f t="shared" si="4"/>
        <v>88</v>
      </c>
      <c r="M91" s="25">
        <f t="shared" si="5"/>
        <v>0.733333333333333</v>
      </c>
      <c r="N91" s="14" t="s">
        <v>81</v>
      </c>
      <c r="O91" s="13"/>
    </row>
    <row r="92" s="2" customFormat="1" ht="13.5" spans="1:15">
      <c r="A92" s="13">
        <v>89</v>
      </c>
      <c r="B92" s="14" t="s">
        <v>17</v>
      </c>
      <c r="C92" s="14">
        <v>120</v>
      </c>
      <c r="D92" s="16" t="s">
        <v>156</v>
      </c>
      <c r="E92" s="16" t="s">
        <v>157</v>
      </c>
      <c r="F92" s="14"/>
      <c r="G92" s="17">
        <v>80.9917073170732</v>
      </c>
      <c r="H92" s="17">
        <v>82.965857145</v>
      </c>
      <c r="I92" s="17">
        <v>78.8923730769231</v>
      </c>
      <c r="J92" s="14"/>
      <c r="K92" s="23">
        <f t="shared" si="3"/>
        <v>242.849937538996</v>
      </c>
      <c r="L92" s="24">
        <f t="shared" si="4"/>
        <v>89</v>
      </c>
      <c r="M92" s="25">
        <f t="shared" si="5"/>
        <v>0.741666666666667</v>
      </c>
      <c r="N92" s="14" t="s">
        <v>81</v>
      </c>
      <c r="O92" s="13"/>
    </row>
    <row r="93" s="2" customFormat="1" ht="13.5" spans="1:15">
      <c r="A93" s="13">
        <v>90</v>
      </c>
      <c r="B93" s="14" t="s">
        <v>17</v>
      </c>
      <c r="C93" s="14">
        <v>120</v>
      </c>
      <c r="D93" s="18" t="s">
        <v>158</v>
      </c>
      <c r="E93" s="18" t="s">
        <v>159</v>
      </c>
      <c r="F93" s="14"/>
      <c r="G93" s="17">
        <v>77.3185</v>
      </c>
      <c r="H93" s="17">
        <v>81.5322</v>
      </c>
      <c r="I93" s="17">
        <v>83.259375</v>
      </c>
      <c r="J93" s="14"/>
      <c r="K93" s="23">
        <f t="shared" si="3"/>
        <v>242.110075</v>
      </c>
      <c r="L93" s="24">
        <f t="shared" si="4"/>
        <v>90</v>
      </c>
      <c r="M93" s="25">
        <f t="shared" si="5"/>
        <v>0.75</v>
      </c>
      <c r="N93" s="14" t="s">
        <v>81</v>
      </c>
      <c r="O93" s="13"/>
    </row>
    <row r="94" s="2" customFormat="1" ht="13.5" spans="1:15">
      <c r="A94" s="13">
        <v>91</v>
      </c>
      <c r="B94" s="14" t="s">
        <v>17</v>
      </c>
      <c r="C94" s="14">
        <v>120</v>
      </c>
      <c r="D94" s="16" t="s">
        <v>160</v>
      </c>
      <c r="E94" s="16" t="s">
        <v>161</v>
      </c>
      <c r="F94" s="14"/>
      <c r="G94" s="17">
        <v>81.8221578947368</v>
      </c>
      <c r="H94" s="17">
        <v>79.0811722725</v>
      </c>
      <c r="I94" s="17">
        <v>80.4246807692307</v>
      </c>
      <c r="J94" s="14"/>
      <c r="K94" s="23">
        <f t="shared" si="3"/>
        <v>241.328010936467</v>
      </c>
      <c r="L94" s="24">
        <f t="shared" si="4"/>
        <v>91</v>
      </c>
      <c r="M94" s="25">
        <f t="shared" si="5"/>
        <v>0.758333333333333</v>
      </c>
      <c r="N94" s="14" t="s">
        <v>81</v>
      </c>
      <c r="O94" s="13"/>
    </row>
    <row r="95" s="2" customFormat="1" ht="13.5" spans="1:15">
      <c r="A95" s="13">
        <v>92</v>
      </c>
      <c r="B95" s="14" t="s">
        <v>17</v>
      </c>
      <c r="C95" s="14">
        <v>120</v>
      </c>
      <c r="D95" s="18" t="s">
        <v>162</v>
      </c>
      <c r="E95" s="18" t="s">
        <v>163</v>
      </c>
      <c r="F95" s="14"/>
      <c r="G95" s="17">
        <v>79.893</v>
      </c>
      <c r="H95" s="17">
        <v>81.4614285725</v>
      </c>
      <c r="I95" s="17">
        <v>79.440375</v>
      </c>
      <c r="J95" s="14"/>
      <c r="K95" s="23">
        <f t="shared" si="3"/>
        <v>240.7948035725</v>
      </c>
      <c r="L95" s="24">
        <f t="shared" si="4"/>
        <v>92</v>
      </c>
      <c r="M95" s="25">
        <f t="shared" si="5"/>
        <v>0.766666666666667</v>
      </c>
      <c r="N95" s="14" t="s">
        <v>81</v>
      </c>
      <c r="O95" s="13"/>
    </row>
    <row r="96" s="2" customFormat="1" ht="13.5" spans="1:15">
      <c r="A96" s="13">
        <v>93</v>
      </c>
      <c r="B96" s="14" t="s">
        <v>17</v>
      </c>
      <c r="C96" s="14">
        <v>120</v>
      </c>
      <c r="D96" s="16" t="s">
        <v>164</v>
      </c>
      <c r="E96" s="16">
        <v>2209110196</v>
      </c>
      <c r="F96" s="14"/>
      <c r="G96" s="17">
        <v>79.7465</v>
      </c>
      <c r="H96" s="17">
        <v>80.866442855</v>
      </c>
      <c r="I96" s="17">
        <v>80.1207230769231</v>
      </c>
      <c r="J96" s="14"/>
      <c r="K96" s="23">
        <f t="shared" si="3"/>
        <v>240.733665931923</v>
      </c>
      <c r="L96" s="24">
        <f t="shared" si="4"/>
        <v>93</v>
      </c>
      <c r="M96" s="25">
        <f t="shared" si="5"/>
        <v>0.775</v>
      </c>
      <c r="N96" s="14" t="s">
        <v>81</v>
      </c>
      <c r="O96" s="13"/>
    </row>
    <row r="97" s="2" customFormat="1" ht="13.5" spans="1:15">
      <c r="A97" s="13">
        <v>94</v>
      </c>
      <c r="B97" s="14" t="s">
        <v>17</v>
      </c>
      <c r="C97" s="14">
        <v>120</v>
      </c>
      <c r="D97" s="26" t="s">
        <v>165</v>
      </c>
      <c r="E97" s="16">
        <v>2209110199</v>
      </c>
      <c r="F97" s="14"/>
      <c r="G97" s="17">
        <v>78.1045</v>
      </c>
      <c r="H97" s="17">
        <v>81.9975125</v>
      </c>
      <c r="I97" s="17">
        <v>80.173223076923</v>
      </c>
      <c r="J97" s="14"/>
      <c r="K97" s="23">
        <f t="shared" si="3"/>
        <v>240.275235576923</v>
      </c>
      <c r="L97" s="24">
        <f t="shared" si="4"/>
        <v>94</v>
      </c>
      <c r="M97" s="25">
        <f t="shared" si="5"/>
        <v>0.783333333333333</v>
      </c>
      <c r="N97" s="14" t="s">
        <v>81</v>
      </c>
      <c r="O97" s="13"/>
    </row>
    <row r="98" s="2" customFormat="1" ht="13.5" spans="1:15">
      <c r="A98" s="13">
        <v>95</v>
      </c>
      <c r="B98" s="14" t="s">
        <v>17</v>
      </c>
      <c r="C98" s="14">
        <v>120</v>
      </c>
      <c r="D98" s="15" t="s">
        <v>166</v>
      </c>
      <c r="E98" s="16">
        <v>2209110233</v>
      </c>
      <c r="F98" s="14"/>
      <c r="G98" s="17">
        <v>78.3371341463415</v>
      </c>
      <c r="H98" s="17">
        <v>79.0414999975</v>
      </c>
      <c r="I98" s="17">
        <v>82.8292038461539</v>
      </c>
      <c r="J98" s="14"/>
      <c r="K98" s="23">
        <f t="shared" si="3"/>
        <v>240.207837989995</v>
      </c>
      <c r="L98" s="24">
        <f t="shared" si="4"/>
        <v>95</v>
      </c>
      <c r="M98" s="25">
        <f t="shared" si="5"/>
        <v>0.791666666666667</v>
      </c>
      <c r="N98" s="14" t="s">
        <v>81</v>
      </c>
      <c r="O98" s="13"/>
    </row>
    <row r="99" s="2" customFormat="1" ht="13.5" spans="1:15">
      <c r="A99" s="13">
        <v>96</v>
      </c>
      <c r="B99" s="14" t="s">
        <v>17</v>
      </c>
      <c r="C99" s="14">
        <v>120</v>
      </c>
      <c r="D99" s="15" t="s">
        <v>167</v>
      </c>
      <c r="E99" s="16">
        <v>2209110255</v>
      </c>
      <c r="F99" s="14"/>
      <c r="G99" s="17">
        <v>82.8282926829268</v>
      </c>
      <c r="H99" s="17">
        <v>78.330785715</v>
      </c>
      <c r="I99" s="17">
        <v>78.9742038461539</v>
      </c>
      <c r="J99" s="14"/>
      <c r="K99" s="23">
        <f t="shared" si="3"/>
        <v>240.133282244081</v>
      </c>
      <c r="L99" s="24">
        <f t="shared" si="4"/>
        <v>96</v>
      </c>
      <c r="M99" s="25">
        <f t="shared" si="5"/>
        <v>0.8</v>
      </c>
      <c r="N99" s="14" t="s">
        <v>81</v>
      </c>
      <c r="O99" s="13"/>
    </row>
    <row r="100" s="2" customFormat="1" ht="13.5" spans="1:15">
      <c r="A100" s="13">
        <v>97</v>
      </c>
      <c r="B100" s="14" t="s">
        <v>17</v>
      </c>
      <c r="C100" s="14">
        <v>120</v>
      </c>
      <c r="D100" s="26" t="s">
        <v>168</v>
      </c>
      <c r="E100" s="16">
        <v>2209110218</v>
      </c>
      <c r="F100" s="14"/>
      <c r="G100" s="17">
        <v>79.1765</v>
      </c>
      <c r="H100" s="17">
        <v>79.56394</v>
      </c>
      <c r="I100" s="17">
        <v>80.6588</v>
      </c>
      <c r="J100" s="14"/>
      <c r="K100" s="23">
        <f t="shared" si="3"/>
        <v>239.39924</v>
      </c>
      <c r="L100" s="24">
        <f t="shared" si="4"/>
        <v>97</v>
      </c>
      <c r="M100" s="25">
        <f t="shared" si="5"/>
        <v>0.808333333333333</v>
      </c>
      <c r="N100" s="14" t="s">
        <v>81</v>
      </c>
      <c r="O100" s="13"/>
    </row>
    <row r="101" s="2" customFormat="1" ht="13.5" spans="1:15">
      <c r="A101" s="13">
        <v>98</v>
      </c>
      <c r="B101" s="14" t="s">
        <v>17</v>
      </c>
      <c r="C101" s="14">
        <v>120</v>
      </c>
      <c r="D101" s="16" t="s">
        <v>169</v>
      </c>
      <c r="E101" s="16" t="s">
        <v>170</v>
      </c>
      <c r="F101" s="14"/>
      <c r="G101" s="17">
        <v>79.9576707317074</v>
      </c>
      <c r="H101" s="17">
        <v>79.5826428575</v>
      </c>
      <c r="I101" s="17">
        <v>78.2727846153846</v>
      </c>
      <c r="J101" s="14"/>
      <c r="K101" s="23">
        <f t="shared" si="3"/>
        <v>237.813098204592</v>
      </c>
      <c r="L101" s="24">
        <f t="shared" si="4"/>
        <v>98</v>
      </c>
      <c r="M101" s="25">
        <f t="shared" si="5"/>
        <v>0.816666666666667</v>
      </c>
      <c r="N101" s="14" t="s">
        <v>81</v>
      </c>
      <c r="O101" s="13"/>
    </row>
    <row r="102" s="2" customFormat="1" ht="13.5" spans="1:15">
      <c r="A102" s="13">
        <v>99</v>
      </c>
      <c r="B102" s="14" t="s">
        <v>17</v>
      </c>
      <c r="C102" s="14">
        <v>120</v>
      </c>
      <c r="D102" s="26" t="s">
        <v>171</v>
      </c>
      <c r="E102" s="16">
        <v>2209110076</v>
      </c>
      <c r="F102" s="14"/>
      <c r="G102" s="17">
        <v>81.0545</v>
      </c>
      <c r="H102" s="17">
        <v>78.630728575</v>
      </c>
      <c r="I102" s="17">
        <v>77.4086076923077</v>
      </c>
      <c r="J102" s="14"/>
      <c r="K102" s="23">
        <f t="shared" si="3"/>
        <v>237.093836267308</v>
      </c>
      <c r="L102" s="24">
        <f t="shared" si="4"/>
        <v>99</v>
      </c>
      <c r="M102" s="25">
        <f t="shared" si="5"/>
        <v>0.825</v>
      </c>
      <c r="N102" s="14" t="s">
        <v>81</v>
      </c>
      <c r="O102" s="13"/>
    </row>
    <row r="103" s="2" customFormat="1" ht="13.5" spans="1:15">
      <c r="A103" s="13">
        <v>100</v>
      </c>
      <c r="B103" s="14" t="s">
        <v>17</v>
      </c>
      <c r="C103" s="14">
        <v>120</v>
      </c>
      <c r="D103" s="18" t="s">
        <v>172</v>
      </c>
      <c r="E103" s="18" t="s">
        <v>173</v>
      </c>
      <c r="F103" s="14"/>
      <c r="G103" s="17">
        <v>77.138</v>
      </c>
      <c r="H103" s="17">
        <v>80.6419643</v>
      </c>
      <c r="I103" s="17">
        <v>78.602875</v>
      </c>
      <c r="J103" s="14"/>
      <c r="K103" s="23">
        <f t="shared" si="3"/>
        <v>236.3828393</v>
      </c>
      <c r="L103" s="24">
        <f t="shared" si="4"/>
        <v>100</v>
      </c>
      <c r="M103" s="25">
        <f t="shared" si="5"/>
        <v>0.833333333333333</v>
      </c>
      <c r="N103" s="14" t="s">
        <v>81</v>
      </c>
      <c r="O103" s="13"/>
    </row>
    <row r="104" s="2" customFormat="1" ht="13.5" spans="1:15">
      <c r="A104" s="13">
        <v>101</v>
      </c>
      <c r="B104" s="14" t="s">
        <v>17</v>
      </c>
      <c r="C104" s="14">
        <v>120</v>
      </c>
      <c r="D104" s="16" t="s">
        <v>174</v>
      </c>
      <c r="E104" s="16" t="s">
        <v>175</v>
      </c>
      <c r="F104" s="14"/>
      <c r="G104" s="17">
        <v>77.2868048780488</v>
      </c>
      <c r="H104" s="17">
        <v>79.2529999975</v>
      </c>
      <c r="I104" s="17">
        <v>79.39045</v>
      </c>
      <c r="J104" s="14"/>
      <c r="K104" s="23">
        <f t="shared" si="3"/>
        <v>235.930254875549</v>
      </c>
      <c r="L104" s="24">
        <f t="shared" si="4"/>
        <v>101</v>
      </c>
      <c r="M104" s="25">
        <f t="shared" si="5"/>
        <v>0.841666666666667</v>
      </c>
      <c r="N104" s="14" t="s">
        <v>81</v>
      </c>
      <c r="O104" s="13"/>
    </row>
    <row r="105" s="2" customFormat="1" ht="13.5" spans="1:15">
      <c r="A105" s="13">
        <v>102</v>
      </c>
      <c r="B105" s="14" t="s">
        <v>17</v>
      </c>
      <c r="C105" s="14">
        <v>120</v>
      </c>
      <c r="D105" s="16" t="s">
        <v>176</v>
      </c>
      <c r="E105" s="16" t="s">
        <v>177</v>
      </c>
      <c r="F105" s="14"/>
      <c r="G105" s="17">
        <v>78.843512195122</v>
      </c>
      <c r="H105" s="17">
        <v>80.13014286</v>
      </c>
      <c r="I105" s="17">
        <v>76.9481692307692</v>
      </c>
      <c r="J105" s="14"/>
      <c r="K105" s="23">
        <f t="shared" si="3"/>
        <v>235.921824285891</v>
      </c>
      <c r="L105" s="24">
        <f t="shared" si="4"/>
        <v>102</v>
      </c>
      <c r="M105" s="25">
        <f t="shared" si="5"/>
        <v>0.85</v>
      </c>
      <c r="N105" s="14" t="s">
        <v>81</v>
      </c>
      <c r="O105" s="13"/>
    </row>
    <row r="106" s="2" customFormat="1" ht="13.5" spans="1:15">
      <c r="A106" s="13">
        <v>103</v>
      </c>
      <c r="B106" s="14" t="s">
        <v>17</v>
      </c>
      <c r="C106" s="14">
        <v>120</v>
      </c>
      <c r="D106" s="18" t="s">
        <v>178</v>
      </c>
      <c r="E106" s="18" t="s">
        <v>179</v>
      </c>
      <c r="F106" s="14"/>
      <c r="G106" s="17">
        <v>76.363</v>
      </c>
      <c r="H106" s="17">
        <v>77.59785</v>
      </c>
      <c r="I106" s="17">
        <v>81.135125</v>
      </c>
      <c r="J106" s="14"/>
      <c r="K106" s="23">
        <f t="shared" si="3"/>
        <v>235.095975</v>
      </c>
      <c r="L106" s="24">
        <f t="shared" si="4"/>
        <v>103</v>
      </c>
      <c r="M106" s="25">
        <f t="shared" si="5"/>
        <v>0.858333333333333</v>
      </c>
      <c r="N106" s="14" t="s">
        <v>81</v>
      </c>
      <c r="O106" s="13"/>
    </row>
    <row r="107" s="2" customFormat="1" ht="13.5" spans="1:15">
      <c r="A107" s="13">
        <v>104</v>
      </c>
      <c r="B107" s="14" t="s">
        <v>17</v>
      </c>
      <c r="C107" s="14">
        <v>120</v>
      </c>
      <c r="D107" s="18" t="s">
        <v>180</v>
      </c>
      <c r="E107" s="18" t="s">
        <v>181</v>
      </c>
      <c r="F107" s="14"/>
      <c r="G107" s="17">
        <v>80.8255</v>
      </c>
      <c r="H107" s="17">
        <v>73.2911</v>
      </c>
      <c r="I107" s="17">
        <v>80.924625</v>
      </c>
      <c r="J107" s="14"/>
      <c r="K107" s="23">
        <f t="shared" si="3"/>
        <v>235.041225</v>
      </c>
      <c r="L107" s="24">
        <f t="shared" si="4"/>
        <v>104</v>
      </c>
      <c r="M107" s="25">
        <f t="shared" si="5"/>
        <v>0.866666666666667</v>
      </c>
      <c r="N107" s="14" t="s">
        <v>81</v>
      </c>
      <c r="O107" s="13"/>
    </row>
    <row r="108" s="2" customFormat="1" ht="13.5" spans="1:15">
      <c r="A108" s="13">
        <v>105</v>
      </c>
      <c r="B108" s="14" t="s">
        <v>17</v>
      </c>
      <c r="C108" s="14">
        <v>120</v>
      </c>
      <c r="D108" s="15" t="s">
        <v>182</v>
      </c>
      <c r="E108" s="16">
        <v>2209110254</v>
      </c>
      <c r="F108" s="14"/>
      <c r="G108" s="17">
        <v>79.307756097561</v>
      </c>
      <c r="H108" s="17">
        <v>75.934714285</v>
      </c>
      <c r="I108" s="17">
        <v>79.5226653846154</v>
      </c>
      <c r="J108" s="14"/>
      <c r="K108" s="23">
        <f t="shared" si="3"/>
        <v>234.765135767176</v>
      </c>
      <c r="L108" s="24">
        <f t="shared" si="4"/>
        <v>105</v>
      </c>
      <c r="M108" s="25">
        <f t="shared" si="5"/>
        <v>0.875</v>
      </c>
      <c r="N108" s="14" t="s">
        <v>81</v>
      </c>
      <c r="O108" s="13"/>
    </row>
    <row r="109" s="2" customFormat="1" ht="13.5" spans="1:15">
      <c r="A109" s="13">
        <v>106</v>
      </c>
      <c r="B109" s="14" t="s">
        <v>17</v>
      </c>
      <c r="C109" s="14">
        <v>120</v>
      </c>
      <c r="D109" s="15" t="s">
        <v>183</v>
      </c>
      <c r="E109" s="16">
        <v>2209110256</v>
      </c>
      <c r="F109" s="14"/>
      <c r="G109" s="17">
        <v>79.0186707317073</v>
      </c>
      <c r="H109" s="17">
        <v>76.116142855</v>
      </c>
      <c r="I109" s="17">
        <v>79.40055</v>
      </c>
      <c r="J109" s="14"/>
      <c r="K109" s="23">
        <f t="shared" si="3"/>
        <v>234.535363586707</v>
      </c>
      <c r="L109" s="24">
        <f t="shared" si="4"/>
        <v>106</v>
      </c>
      <c r="M109" s="25">
        <f t="shared" si="5"/>
        <v>0.883333333333333</v>
      </c>
      <c r="N109" s="14" t="s">
        <v>81</v>
      </c>
      <c r="O109" s="13"/>
    </row>
    <row r="110" s="2" customFormat="1" ht="13.5" spans="1:15">
      <c r="A110" s="13">
        <v>107</v>
      </c>
      <c r="B110" s="14" t="s">
        <v>17</v>
      </c>
      <c r="C110" s="14">
        <v>120</v>
      </c>
      <c r="D110" s="18" t="s">
        <v>184</v>
      </c>
      <c r="E110" s="18" t="s">
        <v>185</v>
      </c>
      <c r="F110" s="14"/>
      <c r="G110" s="17">
        <v>76.488</v>
      </c>
      <c r="H110" s="17">
        <v>77.002875</v>
      </c>
      <c r="I110" s="17">
        <v>80.729875</v>
      </c>
      <c r="J110" s="14"/>
      <c r="K110" s="23">
        <f t="shared" si="3"/>
        <v>234.22075</v>
      </c>
      <c r="L110" s="24">
        <f t="shared" si="4"/>
        <v>107</v>
      </c>
      <c r="M110" s="25">
        <f t="shared" si="5"/>
        <v>0.891666666666667</v>
      </c>
      <c r="N110" s="14" t="s">
        <v>81</v>
      </c>
      <c r="O110" s="13"/>
    </row>
    <row r="111" s="2" customFormat="1" ht="13.5" spans="1:15">
      <c r="A111" s="13">
        <v>108</v>
      </c>
      <c r="B111" s="14" t="s">
        <v>17</v>
      </c>
      <c r="C111" s="14">
        <v>120</v>
      </c>
      <c r="D111" s="18" t="s">
        <v>186</v>
      </c>
      <c r="E111" s="18" t="s">
        <v>187</v>
      </c>
      <c r="F111" s="14"/>
      <c r="G111" s="17">
        <v>74.098</v>
      </c>
      <c r="H111" s="17">
        <v>76.46285</v>
      </c>
      <c r="I111" s="17">
        <v>81.957125</v>
      </c>
      <c r="J111" s="14"/>
      <c r="K111" s="23">
        <f t="shared" si="3"/>
        <v>232.517975</v>
      </c>
      <c r="L111" s="24">
        <f t="shared" si="4"/>
        <v>108</v>
      </c>
      <c r="M111" s="25">
        <f t="shared" si="5"/>
        <v>0.9</v>
      </c>
      <c r="N111" s="14" t="s">
        <v>81</v>
      </c>
      <c r="O111" s="13"/>
    </row>
    <row r="112" s="2" customFormat="1" ht="13.5" spans="1:15">
      <c r="A112" s="13">
        <v>109</v>
      </c>
      <c r="B112" s="14" t="s">
        <v>17</v>
      </c>
      <c r="C112" s="14">
        <v>120</v>
      </c>
      <c r="D112" s="16" t="s">
        <v>188</v>
      </c>
      <c r="E112" s="16" t="s">
        <v>189</v>
      </c>
      <c r="F112" s="14"/>
      <c r="G112" s="17">
        <v>77.3878414634146</v>
      </c>
      <c r="H112" s="17">
        <v>76.8858571425</v>
      </c>
      <c r="I112" s="17">
        <v>77.4887192307692</v>
      </c>
      <c r="J112" s="14"/>
      <c r="K112" s="23">
        <f t="shared" si="3"/>
        <v>231.762417836684</v>
      </c>
      <c r="L112" s="24">
        <f t="shared" si="4"/>
        <v>109</v>
      </c>
      <c r="M112" s="25">
        <f t="shared" si="5"/>
        <v>0.908333333333333</v>
      </c>
      <c r="N112" s="14" t="s">
        <v>81</v>
      </c>
      <c r="O112" s="13"/>
    </row>
    <row r="113" s="2" customFormat="1" ht="13.5" spans="1:15">
      <c r="A113" s="13">
        <v>110</v>
      </c>
      <c r="B113" s="14" t="s">
        <v>17</v>
      </c>
      <c r="C113" s="14">
        <v>120</v>
      </c>
      <c r="D113" s="15" t="s">
        <v>190</v>
      </c>
      <c r="E113" s="16">
        <v>2112110024</v>
      </c>
      <c r="F113" s="14"/>
      <c r="G113" s="17">
        <v>77.8840365853658</v>
      </c>
      <c r="H113" s="17">
        <v>75.7732857175</v>
      </c>
      <c r="I113" s="17">
        <v>78.09305</v>
      </c>
      <c r="J113" s="14"/>
      <c r="K113" s="23">
        <f t="shared" si="3"/>
        <v>231.750372302866</v>
      </c>
      <c r="L113" s="24">
        <f t="shared" si="4"/>
        <v>110</v>
      </c>
      <c r="M113" s="25">
        <f t="shared" si="5"/>
        <v>0.916666666666667</v>
      </c>
      <c r="N113" s="14" t="s">
        <v>81</v>
      </c>
      <c r="O113" s="13"/>
    </row>
    <row r="114" s="2" customFormat="1" ht="13.5" spans="1:15">
      <c r="A114" s="13">
        <v>111</v>
      </c>
      <c r="B114" s="14" t="s">
        <v>17</v>
      </c>
      <c r="C114" s="14">
        <v>120</v>
      </c>
      <c r="D114" s="15" t="s">
        <v>191</v>
      </c>
      <c r="E114" s="16">
        <v>2209110258</v>
      </c>
      <c r="F114" s="14"/>
      <c r="G114" s="17">
        <v>73.9198292682927</v>
      </c>
      <c r="H114" s="17">
        <v>78.191142855</v>
      </c>
      <c r="I114" s="17">
        <v>79.5490115384615</v>
      </c>
      <c r="J114" s="14"/>
      <c r="K114" s="23">
        <f t="shared" si="3"/>
        <v>231.659983661754</v>
      </c>
      <c r="L114" s="24">
        <f t="shared" si="4"/>
        <v>111</v>
      </c>
      <c r="M114" s="25">
        <f t="shared" si="5"/>
        <v>0.925</v>
      </c>
      <c r="N114" s="14" t="s">
        <v>81</v>
      </c>
      <c r="O114" s="13"/>
    </row>
    <row r="115" s="2" customFormat="1" ht="13.5" spans="1:15">
      <c r="A115" s="13">
        <v>112</v>
      </c>
      <c r="B115" s="14" t="s">
        <v>17</v>
      </c>
      <c r="C115" s="14">
        <v>120</v>
      </c>
      <c r="D115" s="15" t="s">
        <v>192</v>
      </c>
      <c r="E115" s="16">
        <v>2209110265</v>
      </c>
      <c r="F115" s="14"/>
      <c r="G115" s="17">
        <v>78.3040365853658</v>
      </c>
      <c r="H115" s="17">
        <v>85.5839999975</v>
      </c>
      <c r="I115" s="17">
        <v>67.3618961538461</v>
      </c>
      <c r="J115" s="14"/>
      <c r="K115" s="23">
        <f t="shared" si="3"/>
        <v>231.249932736712</v>
      </c>
      <c r="L115" s="24">
        <f t="shared" si="4"/>
        <v>112</v>
      </c>
      <c r="M115" s="25">
        <f t="shared" si="5"/>
        <v>0.933333333333333</v>
      </c>
      <c r="N115" s="14" t="s">
        <v>81</v>
      </c>
      <c r="O115" s="13"/>
    </row>
    <row r="116" s="2" customFormat="1" ht="27" spans="1:15">
      <c r="A116" s="13">
        <v>113</v>
      </c>
      <c r="B116" s="14" t="s">
        <v>17</v>
      </c>
      <c r="C116" s="14">
        <v>120</v>
      </c>
      <c r="D116" s="18" t="s">
        <v>193</v>
      </c>
      <c r="E116" s="18" t="s">
        <v>194</v>
      </c>
      <c r="F116" s="14"/>
      <c r="G116" s="17">
        <v>80.2405</v>
      </c>
      <c r="H116" s="17">
        <v>76.86</v>
      </c>
      <c r="I116" s="17">
        <v>73.904625</v>
      </c>
      <c r="J116" s="14"/>
      <c r="K116" s="23">
        <f t="shared" si="3"/>
        <v>231.005125</v>
      </c>
      <c r="L116" s="24">
        <f t="shared" si="4"/>
        <v>113</v>
      </c>
      <c r="M116" s="25">
        <f t="shared" si="5"/>
        <v>0.941666666666667</v>
      </c>
      <c r="N116" s="14" t="s">
        <v>81</v>
      </c>
      <c r="O116" s="13"/>
    </row>
    <row r="117" s="2" customFormat="1" ht="13.5" spans="1:15">
      <c r="A117" s="13">
        <v>114</v>
      </c>
      <c r="B117" s="14" t="s">
        <v>17</v>
      </c>
      <c r="C117" s="14">
        <v>120</v>
      </c>
      <c r="D117" s="15" t="s">
        <v>195</v>
      </c>
      <c r="E117" s="16">
        <v>2209110259</v>
      </c>
      <c r="F117" s="14"/>
      <c r="G117" s="17">
        <v>73.577012195122</v>
      </c>
      <c r="H117" s="17">
        <v>77.9543571425</v>
      </c>
      <c r="I117" s="17">
        <v>78.1124730769231</v>
      </c>
      <c r="J117" s="14"/>
      <c r="K117" s="23">
        <f t="shared" si="3"/>
        <v>229.643842414545</v>
      </c>
      <c r="L117" s="24">
        <f t="shared" si="4"/>
        <v>114</v>
      </c>
      <c r="M117" s="25">
        <f t="shared" si="5"/>
        <v>0.95</v>
      </c>
      <c r="N117" s="14" t="s">
        <v>81</v>
      </c>
      <c r="O117" s="13"/>
    </row>
    <row r="118" spans="1:15">
      <c r="A118" s="13">
        <v>115</v>
      </c>
      <c r="B118" s="14" t="s">
        <v>17</v>
      </c>
      <c r="C118" s="14">
        <v>120</v>
      </c>
      <c r="D118" s="15" t="s">
        <v>196</v>
      </c>
      <c r="E118" s="16">
        <v>2209110257</v>
      </c>
      <c r="F118" s="14"/>
      <c r="G118" s="17">
        <v>78.4443414634146</v>
      </c>
      <c r="H118" s="17">
        <v>71.4300714275</v>
      </c>
      <c r="I118" s="17">
        <v>78.8811269230769</v>
      </c>
      <c r="J118" s="14"/>
      <c r="K118" s="23">
        <f t="shared" si="3"/>
        <v>228.755539813992</v>
      </c>
      <c r="L118" s="24">
        <f t="shared" si="4"/>
        <v>115</v>
      </c>
      <c r="M118" s="25">
        <f t="shared" si="5"/>
        <v>0.958333333333333</v>
      </c>
      <c r="N118" s="14" t="s">
        <v>81</v>
      </c>
      <c r="O118" s="34"/>
    </row>
    <row r="119" ht="27" spans="1:15">
      <c r="A119" s="13">
        <v>116</v>
      </c>
      <c r="B119" s="14" t="s">
        <v>17</v>
      </c>
      <c r="C119" s="14">
        <v>120</v>
      </c>
      <c r="D119" s="18" t="s">
        <v>197</v>
      </c>
      <c r="E119" s="18" t="s">
        <v>198</v>
      </c>
      <c r="F119" s="14"/>
      <c r="G119" s="17">
        <v>75.193</v>
      </c>
      <c r="H119" s="17">
        <v>71.1157125</v>
      </c>
      <c r="I119" s="17">
        <v>76.318125</v>
      </c>
      <c r="J119" s="14"/>
      <c r="K119" s="23">
        <f t="shared" si="3"/>
        <v>222.6268375</v>
      </c>
      <c r="L119" s="24">
        <f t="shared" si="4"/>
        <v>116</v>
      </c>
      <c r="M119" s="25">
        <f t="shared" si="5"/>
        <v>0.966666666666667</v>
      </c>
      <c r="N119" s="14" t="s">
        <v>81</v>
      </c>
      <c r="O119" s="34"/>
    </row>
    <row r="120" spans="1:15">
      <c r="A120" s="13">
        <v>117</v>
      </c>
      <c r="B120" s="14" t="s">
        <v>17</v>
      </c>
      <c r="C120" s="14">
        <v>120</v>
      </c>
      <c r="D120" s="15" t="s">
        <v>199</v>
      </c>
      <c r="E120" s="16">
        <v>2209110262</v>
      </c>
      <c r="F120" s="14"/>
      <c r="G120" s="17">
        <v>70.0783658536585</v>
      </c>
      <c r="H120" s="17">
        <v>71.7904285725</v>
      </c>
      <c r="I120" s="17">
        <v>77.54055</v>
      </c>
      <c r="J120" s="14"/>
      <c r="K120" s="23">
        <f t="shared" si="3"/>
        <v>219.409344426158</v>
      </c>
      <c r="L120" s="24">
        <f t="shared" si="4"/>
        <v>117</v>
      </c>
      <c r="M120" s="25">
        <f t="shared" si="5"/>
        <v>0.975</v>
      </c>
      <c r="N120" s="14" t="s">
        <v>81</v>
      </c>
      <c r="O120" s="34"/>
    </row>
    <row r="121" spans="1:15">
      <c r="A121" s="13">
        <v>118</v>
      </c>
      <c r="B121" s="14" t="s">
        <v>17</v>
      </c>
      <c r="C121" s="14">
        <v>120</v>
      </c>
      <c r="D121" s="19" t="s">
        <v>200</v>
      </c>
      <c r="E121" s="16">
        <v>2209110226</v>
      </c>
      <c r="F121" s="14"/>
      <c r="G121" s="17">
        <v>74.0505</v>
      </c>
      <c r="H121" s="17">
        <v>70.9953714275</v>
      </c>
      <c r="I121" s="17">
        <v>71.6488</v>
      </c>
      <c r="J121" s="14"/>
      <c r="K121" s="23">
        <f t="shared" si="3"/>
        <v>216.6946714275</v>
      </c>
      <c r="L121" s="24">
        <f t="shared" si="4"/>
        <v>118</v>
      </c>
      <c r="M121" s="25">
        <f t="shared" si="5"/>
        <v>0.983333333333333</v>
      </c>
      <c r="N121" s="14" t="s">
        <v>81</v>
      </c>
      <c r="O121" s="34"/>
    </row>
    <row r="122" spans="1:15">
      <c r="A122" s="13">
        <v>119</v>
      </c>
      <c r="B122" s="14" t="s">
        <v>17</v>
      </c>
      <c r="C122" s="14">
        <v>120</v>
      </c>
      <c r="D122" s="18" t="s">
        <v>201</v>
      </c>
      <c r="E122" s="18" t="s">
        <v>202</v>
      </c>
      <c r="F122" s="14"/>
      <c r="G122" s="17">
        <v>71.848</v>
      </c>
      <c r="H122" s="17">
        <v>70.266425</v>
      </c>
      <c r="I122" s="17">
        <v>74.286125</v>
      </c>
      <c r="J122" s="14"/>
      <c r="K122" s="23">
        <f t="shared" si="3"/>
        <v>216.40055</v>
      </c>
      <c r="L122" s="24">
        <f t="shared" si="4"/>
        <v>119</v>
      </c>
      <c r="M122" s="25">
        <f t="shared" si="5"/>
        <v>0.991666666666667</v>
      </c>
      <c r="N122" s="14" t="s">
        <v>81</v>
      </c>
      <c r="O122" s="34"/>
    </row>
    <row r="123" spans="1:15">
      <c r="A123" s="13">
        <v>120</v>
      </c>
      <c r="B123" s="14" t="s">
        <v>17</v>
      </c>
      <c r="C123" s="14">
        <v>120</v>
      </c>
      <c r="D123" s="26" t="s">
        <v>203</v>
      </c>
      <c r="E123" s="16">
        <v>2209110230</v>
      </c>
      <c r="F123" s="14"/>
      <c r="G123" s="17">
        <v>71.2745</v>
      </c>
      <c r="H123" s="17">
        <v>71.2000175</v>
      </c>
      <c r="I123" s="17">
        <v>71.7753384615385</v>
      </c>
      <c r="J123" s="14"/>
      <c r="K123" s="23">
        <f t="shared" si="3"/>
        <v>214.249855961538</v>
      </c>
      <c r="L123" s="24">
        <f t="shared" si="4"/>
        <v>120</v>
      </c>
      <c r="M123" s="25">
        <f t="shared" si="5"/>
        <v>1</v>
      </c>
      <c r="N123" s="14" t="s">
        <v>81</v>
      </c>
      <c r="O123" s="34"/>
    </row>
    <row r="124" s="3" customFormat="1" ht="39" customHeight="1" spans="1:15">
      <c r="A124" s="27" t="s">
        <v>204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35"/>
      <c r="M124" s="36"/>
      <c r="N124" s="36"/>
      <c r="O124" s="37"/>
    </row>
    <row r="125" s="3" customFormat="1" ht="21.95" customHeight="1" spans="1:15">
      <c r="A125" s="28"/>
      <c r="B125" s="29" t="s">
        <v>205</v>
      </c>
      <c r="C125" s="30" t="s">
        <v>206</v>
      </c>
      <c r="D125" s="30"/>
      <c r="E125" s="31"/>
      <c r="F125" s="31"/>
      <c r="G125" s="31"/>
      <c r="H125" s="31"/>
      <c r="I125" s="31"/>
      <c r="J125" s="28"/>
      <c r="K125" s="28"/>
      <c r="L125" s="28"/>
      <c r="M125" s="38"/>
      <c r="N125" s="38"/>
      <c r="O125" s="37"/>
    </row>
    <row r="126" s="4" customFormat="1" ht="17.1" customHeight="1" spans="3:14">
      <c r="C126" s="32" t="s">
        <v>207</v>
      </c>
      <c r="D126" s="30"/>
      <c r="E126" s="32"/>
      <c r="F126" s="32"/>
      <c r="G126" s="32"/>
      <c r="H126" s="32"/>
      <c r="I126" s="32"/>
      <c r="J126" s="32"/>
      <c r="K126" s="32"/>
      <c r="L126" s="32"/>
      <c r="M126" s="39"/>
      <c r="N126" s="40"/>
    </row>
    <row r="127" s="4" customFormat="1" ht="17.1" customHeight="1" spans="1:14">
      <c r="A127" s="29"/>
      <c r="B127" s="29"/>
      <c r="C127" s="32" t="s">
        <v>208</v>
      </c>
      <c r="D127" s="30"/>
      <c r="E127" s="32"/>
      <c r="F127" s="32"/>
      <c r="G127" s="32"/>
      <c r="H127" s="32"/>
      <c r="I127" s="32"/>
      <c r="J127" s="32"/>
      <c r="K127" s="32"/>
      <c r="L127" s="32"/>
      <c r="M127" s="41"/>
      <c r="N127" s="40"/>
    </row>
    <row r="128" s="4" customFormat="1" ht="17.1" customHeight="1" spans="1:14">
      <c r="A128" s="30"/>
      <c r="B128" s="30"/>
      <c r="C128" s="33" t="s">
        <v>209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42"/>
      <c r="N128" s="40"/>
    </row>
    <row r="129" s="4" customFormat="1" ht="17.1" customHeight="1" spans="1:14">
      <c r="A129" s="30"/>
      <c r="B129" s="30"/>
      <c r="C129" s="4" t="s">
        <v>210</v>
      </c>
      <c r="D129" s="30"/>
      <c r="E129" s="30"/>
      <c r="F129" s="30"/>
      <c r="G129" s="30"/>
      <c r="H129" s="30"/>
      <c r="I129" s="30"/>
      <c r="J129" s="30"/>
      <c r="K129" s="30"/>
      <c r="L129" s="30"/>
      <c r="M129" s="41"/>
      <c r="N129" s="40"/>
    </row>
    <row r="130" s="3" customFormat="1" spans="13:14">
      <c r="M130" s="43"/>
      <c r="N130" s="44"/>
    </row>
    <row r="131" s="3" customFormat="1" spans="13:14">
      <c r="M131" s="43"/>
      <c r="N131" s="44"/>
    </row>
    <row r="132" s="3" customFormat="1" spans="13:14">
      <c r="M132" s="43"/>
      <c r="N132" s="44"/>
    </row>
    <row r="133" s="3" customFormat="1" spans="13:14">
      <c r="M133" s="43"/>
      <c r="N133" s="44"/>
    </row>
    <row r="134" s="3" customFormat="1" spans="13:14">
      <c r="M134" s="43"/>
      <c r="N134" s="44"/>
    </row>
    <row r="135" s="3" customFormat="1" spans="13:14">
      <c r="M135" s="43"/>
      <c r="N135" s="44"/>
    </row>
  </sheetData>
  <autoFilter xmlns:etc="http://www.wps.cn/officeDocument/2017/etCustomData" ref="A1:N135" etc:filterBottomFollowUsedRange="0">
    <extLst/>
  </autoFilter>
  <mergeCells count="3">
    <mergeCell ref="A1:N1"/>
    <mergeCell ref="A124:K124"/>
    <mergeCell ref="C128:L128"/>
  </mergeCells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微信用户</cp:lastModifiedBy>
  <dcterms:created xsi:type="dcterms:W3CDTF">2016-09-07T01:40:00Z</dcterms:created>
  <cp:lastPrinted>2020-09-19T06:52:00Z</cp:lastPrinted>
  <dcterms:modified xsi:type="dcterms:W3CDTF">2025-09-05T09:34:48Z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06979B6157454F58AC80AC6C3DA5A4F3_13</vt:lpwstr>
  </property>
</Properties>
</file>